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700" activeTab="4"/>
  </bookViews>
  <sheets>
    <sheet name="入力シート" sheetId="1" r:id="rId1"/>
    <sheet name="依頼書" sheetId="2" r:id="rId2"/>
    <sheet name="申請書" sheetId="3" r:id="rId3"/>
    <sheet name="通知書" sheetId="4" r:id="rId4"/>
    <sheet name="通知書1" sheetId="5" r:id="rId5"/>
  </sheets>
  <definedNames>
    <definedName name="_xlnm.Print_Area" localSheetId="1">'依頼書'!$A$1:$AP$44</definedName>
    <definedName name="_xlnm.Print_Area" localSheetId="4">'通知書1'!$A$1:$AO$43</definedName>
    <definedName name="_xlnm.Print_Area" localSheetId="0">'入力シート'!$A$1:$C$51</definedName>
  </definedNames>
  <calcPr fullCalcOnLoad="1"/>
</workbook>
</file>

<file path=xl/sharedStrings.xml><?xml version="1.0" encoding="utf-8"?>
<sst xmlns="http://schemas.openxmlformats.org/spreadsheetml/2006/main" count="221" uniqueCount="113">
  <si>
    <t>使用成績調査</t>
  </si>
  <si>
    <t>医薬品</t>
  </si>
  <si>
    <t>■</t>
  </si>
  <si>
    <t>教授</t>
  </si>
  <si>
    <t>承認</t>
  </si>
  <si>
    <t>№</t>
  </si>
  <si>
    <t>項目</t>
  </si>
  <si>
    <t>入力欄</t>
  </si>
  <si>
    <t>特定使用成績調査</t>
  </si>
  <si>
    <t>医療機器</t>
  </si>
  <si>
    <t>□</t>
  </si>
  <si>
    <t>臨床教授</t>
  </si>
  <si>
    <t>条件付承認</t>
  </si>
  <si>
    <t>受付番号</t>
  </si>
  <si>
    <t xml:space="preserve"> </t>
  </si>
  <si>
    <t>　</t>
  </si>
  <si>
    <t>准教授</t>
  </si>
  <si>
    <t>不承認</t>
  </si>
  <si>
    <t>区分1</t>
  </si>
  <si>
    <t>使用成績・特定使用成績のどちらかを選択してください。</t>
  </si>
  <si>
    <t>区分2</t>
  </si>
  <si>
    <t>依頼者住所</t>
  </si>
  <si>
    <t>依頼者名</t>
  </si>
  <si>
    <t>依頼者代表者役職名</t>
  </si>
  <si>
    <t>依頼者代表者名</t>
  </si>
  <si>
    <t>診療科名</t>
  </si>
  <si>
    <t>※病院長で契約のため診療科でお願いします。</t>
  </si>
  <si>
    <t>診療部長</t>
  </si>
  <si>
    <t>診療部長　職名</t>
  </si>
  <si>
    <t>責任医師</t>
  </si>
  <si>
    <t>責任医師　職名</t>
  </si>
  <si>
    <t>医療機器名称</t>
  </si>
  <si>
    <t>規格</t>
  </si>
  <si>
    <t>調査目的</t>
  </si>
  <si>
    <t>※実施要綱の目的を簡単に入力してください。</t>
  </si>
  <si>
    <t>調査方法</t>
  </si>
  <si>
    <t>※実施要綱の調査方法を簡単に入力してください。</t>
  </si>
  <si>
    <t>調査期間　開始</t>
  </si>
  <si>
    <t>※空白で結構です。</t>
  </si>
  <si>
    <t>調査期間　終了</t>
  </si>
  <si>
    <t>調査症例数</t>
  </si>
  <si>
    <t>全例調査の場合は　全　と入力してください。</t>
  </si>
  <si>
    <t>添付資料</t>
  </si>
  <si>
    <t>調査実施計画書又は調査実施要領</t>
  </si>
  <si>
    <t>添付していただく書類は■に、ない場合は□を選択してください。</t>
  </si>
  <si>
    <t>調査機器概要書又は添付文書</t>
  </si>
  <si>
    <t>調査実施契約書</t>
  </si>
  <si>
    <t>調査票の見本</t>
  </si>
  <si>
    <t>同意説明文書（使用する場合のみ）</t>
  </si>
  <si>
    <t>結果</t>
  </si>
  <si>
    <t>担当者氏名</t>
  </si>
  <si>
    <t>当院担当の方の連絡先の入力をお願いします。</t>
  </si>
  <si>
    <t>担当者所属：</t>
  </si>
  <si>
    <t>担当者℡:</t>
  </si>
  <si>
    <t>担当者Email:</t>
  </si>
  <si>
    <t>調査担当医師名・職名</t>
  </si>
  <si>
    <t>例）　兵庫　太郎　　　講師</t>
  </si>
  <si>
    <t>書式Ⅰ</t>
  </si>
  <si>
    <t>区分</t>
  </si>
  <si>
    <t>医療機器製造販売後調査実施依頼書</t>
  </si>
  <si>
    <t>様</t>
  </si>
  <si>
    <t>所在地</t>
  </si>
  <si>
    <t>：</t>
  </si>
  <si>
    <t>会社名</t>
  </si>
  <si>
    <t>代表者</t>
  </si>
  <si>
    <t>㊞</t>
  </si>
  <si>
    <t>下記調査の実施をお願い致したくご依頼申し上げます。</t>
  </si>
  <si>
    <t>記</t>
  </si>
  <si>
    <t>一般名</t>
  </si>
  <si>
    <t>調査区分</t>
  </si>
  <si>
    <t>調査期間</t>
  </si>
  <si>
    <t>～</t>
  </si>
  <si>
    <t>症　例</t>
  </si>
  <si>
    <t>委託料</t>
  </si>
  <si>
    <t>円</t>
  </si>
  <si>
    <t>（消費税別途）</t>
  </si>
  <si>
    <t>調査実施診療科(部）</t>
  </si>
  <si>
    <t>調査責任医師名・職名</t>
  </si>
  <si>
    <t xml:space="preserve">調査担当医師名・職名
</t>
  </si>
  <si>
    <t>担当者連絡先</t>
  </si>
  <si>
    <t>氏名：</t>
  </si>
  <si>
    <t>所属：</t>
  </si>
  <si>
    <t>℡:</t>
  </si>
  <si>
    <t>Email:</t>
  </si>
  <si>
    <t>兵庫医科大学病院</t>
  </si>
  <si>
    <t>※調査期間の開始年月日は記入しないこと</t>
  </si>
  <si>
    <t>書式Ⅱ</t>
  </si>
  <si>
    <t>医療機器製造販売後調査実施申請書</t>
  </si>
  <si>
    <t>病院長殿</t>
  </si>
  <si>
    <t>診療科（部）名</t>
  </si>
  <si>
    <t>診療部長又は部長</t>
  </si>
  <si>
    <t>調査責任医師</t>
  </si>
  <si>
    <t>下記の調査を実施したく御承認くださるよう申請します。</t>
  </si>
  <si>
    <t>書式Ⅲ</t>
  </si>
  <si>
    <t>医療機器製造販売後調査実施に関する通知書</t>
  </si>
  <si>
    <t>1症例につき</t>
  </si>
  <si>
    <t>書式Ⅳ</t>
  </si>
  <si>
    <t>　貴科より申請のありました下記の調査実施について、次のとおり決定したので通知します。</t>
  </si>
  <si>
    <t>実施科(部）</t>
  </si>
  <si>
    <t>その他</t>
  </si>
  <si>
    <t>資料名</t>
  </si>
  <si>
    <t>その他の資料がある場合は資料名を入力してください。</t>
  </si>
  <si>
    <t>その他の資料がない場合は空欄でお願いします。</t>
  </si>
  <si>
    <t>　　　兵庫　平三郎　　助教</t>
  </si>
  <si>
    <t>のように揃えて記載して下さい</t>
  </si>
  <si>
    <t>病院長　難波　光義　</t>
  </si>
  <si>
    <t>西暦　　年　　月　　日</t>
  </si>
  <si>
    <t>　貴社より依頼のありました下記の調査実施について、次のとおり決定したので通知します。</t>
  </si>
  <si>
    <t>対象患者</t>
  </si>
  <si>
    <t>兵庫医科大学病院 病院長 殿</t>
  </si>
  <si>
    <t>西暦　　　　年　　月　　日</t>
  </si>
  <si>
    <t>西暦　　年　　月　　日</t>
  </si>
  <si>
    <t>病院長　 池内　浩基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</si>
</sst>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411]ggge&quot;年&quot;m&quot;月&quot;d&quot;日&quot;;@"/>
    <numFmt numFmtId="178" formatCode="&quot;西&quot;&quot;暦&quot;yyyy&quot;年&quot;mm&quot;月&quot;dd&quot;日&quot;"/>
  </numFmts>
  <fonts count="49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sz val="16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6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vertical="center"/>
    </xf>
    <xf numFmtId="0" fontId="1" fillId="0" borderId="18" xfId="0" applyFont="1" applyBorder="1" applyAlignment="1">
      <alignment horizontal="distributed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2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0" fillId="0" borderId="19" xfId="0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distributed" vertical="center"/>
    </xf>
    <xf numFmtId="0" fontId="1" fillId="0" borderId="24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8" xfId="0" applyFont="1" applyBorder="1" applyAlignment="1">
      <alignment horizontal="distributed" vertical="center"/>
    </xf>
    <xf numFmtId="0" fontId="4" fillId="0" borderId="11" xfId="0" applyFont="1" applyBorder="1" applyAlignment="1">
      <alignment vertical="center"/>
    </xf>
    <xf numFmtId="0" fontId="1" fillId="0" borderId="0" xfId="0" applyFont="1" applyAlignment="1">
      <alignment horizontal="left" vertical="center" shrinkToFit="1"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8" xfId="0" applyFont="1" applyBorder="1" applyAlignment="1">
      <alignment horizontal="distributed" vertical="center"/>
    </xf>
    <xf numFmtId="0" fontId="4" fillId="0" borderId="12" xfId="0" applyFont="1" applyBorder="1" applyAlignment="1">
      <alignment horizontal="left" vertical="center"/>
    </xf>
    <xf numFmtId="0" fontId="4" fillId="0" borderId="29" xfId="0" applyFont="1" applyBorder="1" applyAlignment="1">
      <alignment horizontal="distributed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7" fillId="0" borderId="34" xfId="0" applyFont="1" applyBorder="1" applyAlignment="1">
      <alignment vertical="center" wrapText="1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9" fillId="0" borderId="34" xfId="43" applyFont="1" applyBorder="1" applyAlignment="1" applyProtection="1">
      <alignment vertical="center"/>
      <protection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31" fontId="7" fillId="0" borderId="34" xfId="0" applyNumberFormat="1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4" fillId="0" borderId="16" xfId="0" applyFont="1" applyBorder="1" applyAlignment="1">
      <alignment vertical="center" shrinkToFit="1"/>
    </xf>
    <xf numFmtId="0" fontId="8" fillId="0" borderId="34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31" fontId="7" fillId="0" borderId="0" xfId="0" applyNumberFormat="1" applyFont="1" applyBorder="1" applyAlignment="1">
      <alignment horizontal="left" vertical="center"/>
    </xf>
    <xf numFmtId="0" fontId="9" fillId="0" borderId="41" xfId="43" applyFont="1" applyBorder="1" applyAlignment="1" applyProtection="1">
      <alignment vertical="center"/>
      <protection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2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6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39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27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6" fillId="0" borderId="5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4" fillId="0" borderId="5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/>
    </xf>
    <xf numFmtId="0" fontId="4" fillId="0" borderId="11" xfId="0" applyFont="1" applyBorder="1" applyAlignment="1">
      <alignment horizontal="left" vertical="center"/>
    </xf>
    <xf numFmtId="0" fontId="4" fillId="0" borderId="53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54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4" fillId="0" borderId="55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56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45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4" fillId="0" borderId="5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2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/>
    </xf>
    <xf numFmtId="0" fontId="1" fillId="0" borderId="16" xfId="0" applyFont="1" applyBorder="1" applyAlignment="1">
      <alignment vertical="center" shrinkToFit="1"/>
    </xf>
    <xf numFmtId="0" fontId="4" fillId="0" borderId="11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4" fillId="0" borderId="15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1" fillId="0" borderId="15" xfId="0" applyFont="1" applyBorder="1" applyAlignment="1">
      <alignment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6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66" xfId="0" applyFont="1" applyBorder="1" applyAlignment="1">
      <alignment horizontal="distributed" vertical="center"/>
    </xf>
    <xf numFmtId="0" fontId="4" fillId="0" borderId="16" xfId="0" applyFont="1" applyBorder="1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54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3" xfId="0" applyFont="1" applyBorder="1" applyAlignment="1">
      <alignment horizontal="distributed" vertical="center"/>
    </xf>
    <xf numFmtId="0" fontId="4" fillId="0" borderId="64" xfId="0" applyFont="1" applyBorder="1" applyAlignment="1">
      <alignment horizontal="distributed" vertical="center"/>
    </xf>
    <xf numFmtId="3" fontId="4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11" fillId="0" borderId="48" xfId="0" applyFont="1" applyBorder="1" applyAlignment="1">
      <alignment horizontal="distributed" vertical="center" wrapText="1"/>
    </xf>
    <xf numFmtId="0" fontId="11" fillId="0" borderId="25" xfId="0" applyFont="1" applyBorder="1" applyAlignment="1">
      <alignment horizontal="distributed" vertical="center" wrapText="1"/>
    </xf>
    <xf numFmtId="0" fontId="11" fillId="0" borderId="49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4" fillId="0" borderId="41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left" vertical="center"/>
    </xf>
    <xf numFmtId="0" fontId="11" fillId="0" borderId="51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distributed" vertical="center" wrapText="1"/>
    </xf>
    <xf numFmtId="0" fontId="11" fillId="0" borderId="52" xfId="0" applyFont="1" applyBorder="1" applyAlignment="1">
      <alignment horizontal="distributed" vertical="center" wrapText="1"/>
    </xf>
    <xf numFmtId="177" fontId="4" fillId="0" borderId="10" xfId="0" applyNumberFormat="1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4267200</xdr:colOff>
      <xdr:row>24</xdr:row>
      <xdr:rowOff>9525</xdr:rowOff>
    </xdr:from>
    <xdr:to>
      <xdr:col>4</xdr:col>
      <xdr:colOff>28575</xdr:colOff>
      <xdr:row>30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543675" y="5724525"/>
          <a:ext cx="409575" cy="10191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72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4.25390625" style="0" customWidth="1"/>
    <col min="2" max="2" width="25.625" style="0" customWidth="1"/>
    <col min="3" max="3" width="56.25390625" style="83" customWidth="1"/>
    <col min="4" max="4" width="4.75390625" style="83" customWidth="1"/>
    <col min="5" max="5" width="28.00390625" style="0" customWidth="1"/>
    <col min="6" max="6" width="12.75390625" style="0" hidden="1" customWidth="1"/>
    <col min="7" max="7" width="8.375" style="0" hidden="1" customWidth="1"/>
    <col min="8" max="9" width="5.125" style="0" hidden="1" customWidth="1"/>
    <col min="10" max="15" width="9.00390625" style="0" hidden="1" customWidth="1"/>
  </cols>
  <sheetData>
    <row r="2" spans="6:10" ht="13.5">
      <c r="F2" s="86" t="s">
        <v>0</v>
      </c>
      <c r="G2" s="86" t="s">
        <v>1</v>
      </c>
      <c r="H2" s="86" t="s">
        <v>2</v>
      </c>
      <c r="I2" s="86" t="s">
        <v>3</v>
      </c>
      <c r="J2" s="104" t="s">
        <v>4</v>
      </c>
    </row>
    <row r="3" spans="1:10" ht="13.5">
      <c r="A3" s="81" t="s">
        <v>5</v>
      </c>
      <c r="B3" s="97" t="s">
        <v>6</v>
      </c>
      <c r="C3" s="97" t="s">
        <v>7</v>
      </c>
      <c r="D3" s="105"/>
      <c r="E3" s="111"/>
      <c r="F3" s="86" t="s">
        <v>8</v>
      </c>
      <c r="G3" s="86" t="s">
        <v>9</v>
      </c>
      <c r="H3" s="81" t="s">
        <v>10</v>
      </c>
      <c r="I3" s="81" t="s">
        <v>11</v>
      </c>
      <c r="J3" s="86" t="s">
        <v>12</v>
      </c>
    </row>
    <row r="4" spans="1:10" ht="13.5">
      <c r="A4" s="81">
        <v>1</v>
      </c>
      <c r="B4" s="82" t="s">
        <v>13</v>
      </c>
      <c r="C4" s="114" t="s">
        <v>14</v>
      </c>
      <c r="D4" s="106"/>
      <c r="F4" s="81"/>
      <c r="G4" s="81"/>
      <c r="H4" s="81" t="s">
        <v>15</v>
      </c>
      <c r="I4" s="81" t="s">
        <v>16</v>
      </c>
      <c r="J4" s="86" t="s">
        <v>17</v>
      </c>
    </row>
    <row r="5" spans="1:22" ht="13.5">
      <c r="A5" s="81">
        <v>2</v>
      </c>
      <c r="B5" s="82" t="s">
        <v>18</v>
      </c>
      <c r="C5" s="82"/>
      <c r="D5" s="85"/>
      <c r="E5" s="112" t="s">
        <v>19</v>
      </c>
      <c r="F5" s="81"/>
      <c r="G5" s="81"/>
      <c r="H5" s="81"/>
      <c r="I5" s="81"/>
      <c r="J5" s="8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1:22" ht="13.5">
      <c r="A6" s="81">
        <v>3</v>
      </c>
      <c r="B6" s="82" t="s">
        <v>20</v>
      </c>
      <c r="C6" s="82" t="s">
        <v>9</v>
      </c>
      <c r="D6" s="85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1:22" ht="13.5">
      <c r="A7" s="81">
        <v>4</v>
      </c>
      <c r="B7" s="82" t="s">
        <v>21</v>
      </c>
      <c r="C7" s="82"/>
      <c r="D7" s="85"/>
      <c r="E7" s="32"/>
      <c r="F7" s="11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1:22" ht="13.5">
      <c r="A8" s="81">
        <v>5</v>
      </c>
      <c r="B8" s="82" t="s">
        <v>22</v>
      </c>
      <c r="C8" s="82"/>
      <c r="D8" s="85"/>
      <c r="E8" s="32"/>
      <c r="F8" s="11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spans="1:22" ht="13.5">
      <c r="A9" s="81">
        <v>6</v>
      </c>
      <c r="B9" s="82" t="s">
        <v>23</v>
      </c>
      <c r="C9" s="82"/>
      <c r="D9" s="85"/>
      <c r="E9" s="112"/>
      <c r="F9" s="11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</row>
    <row r="10" spans="1:22" ht="13.5">
      <c r="A10" s="81">
        <v>7</v>
      </c>
      <c r="B10" s="82" t="s">
        <v>24</v>
      </c>
      <c r="C10" s="82"/>
      <c r="D10" s="85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1:22" ht="13.5">
      <c r="A11" s="81">
        <v>8</v>
      </c>
      <c r="B11" s="82" t="s">
        <v>25</v>
      </c>
      <c r="C11" s="82"/>
      <c r="D11" s="85"/>
      <c r="E11" s="112" t="s">
        <v>26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</row>
    <row r="12" spans="1:22" ht="13.5">
      <c r="A12" s="81">
        <v>9</v>
      </c>
      <c r="B12" s="82" t="s">
        <v>27</v>
      </c>
      <c r="C12" s="82"/>
      <c r="D12" s="85"/>
      <c r="E12" s="11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2" ht="13.5">
      <c r="A13" s="81">
        <v>10</v>
      </c>
      <c r="B13" s="82" t="s">
        <v>28</v>
      </c>
      <c r="C13" s="82"/>
      <c r="D13" s="85"/>
      <c r="E13" s="11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</row>
    <row r="14" spans="1:22" ht="13.5">
      <c r="A14" s="81">
        <v>11</v>
      </c>
      <c r="B14" s="82" t="s">
        <v>29</v>
      </c>
      <c r="C14" s="82"/>
      <c r="D14" s="85"/>
      <c r="E14" s="115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</row>
    <row r="15" spans="1:22" ht="13.5">
      <c r="A15" s="81">
        <v>12</v>
      </c>
      <c r="B15" s="82" t="s">
        <v>30</v>
      </c>
      <c r="C15" s="82"/>
      <c r="D15" s="85"/>
      <c r="E15" s="115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22" ht="13.5">
      <c r="A16" s="81">
        <v>13</v>
      </c>
      <c r="B16" s="82" t="s">
        <v>31</v>
      </c>
      <c r="C16" s="82"/>
      <c r="D16" s="85"/>
      <c r="E16" s="115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</row>
    <row r="17" spans="1:22" ht="30" customHeight="1">
      <c r="A17" s="81">
        <v>14</v>
      </c>
      <c r="B17" s="90" t="s">
        <v>32</v>
      </c>
      <c r="C17" s="89"/>
      <c r="D17" s="107"/>
      <c r="E17" s="116"/>
      <c r="F17" s="12" t="s">
        <v>15</v>
      </c>
      <c r="G17" s="12" t="s">
        <v>15</v>
      </c>
      <c r="H17" s="12"/>
      <c r="I17" s="12"/>
      <c r="J17" s="12"/>
      <c r="K17" s="12"/>
      <c r="L17" s="12"/>
      <c r="M17" s="12"/>
      <c r="N17" s="32"/>
      <c r="O17" s="32"/>
      <c r="P17" s="32"/>
      <c r="Q17" s="32"/>
      <c r="R17" s="32"/>
      <c r="S17" s="32"/>
      <c r="T17" s="32"/>
      <c r="U17" s="32"/>
      <c r="V17" s="32"/>
    </row>
    <row r="18" spans="1:22" ht="30" customHeight="1">
      <c r="A18" s="81">
        <v>15</v>
      </c>
      <c r="B18" s="90" t="s">
        <v>108</v>
      </c>
      <c r="C18" s="90"/>
      <c r="D18" s="108"/>
      <c r="E18" s="116"/>
      <c r="F18" s="12"/>
      <c r="G18" s="12"/>
      <c r="H18" s="12"/>
      <c r="I18" s="12"/>
      <c r="J18" s="12"/>
      <c r="K18" s="12"/>
      <c r="L18" s="12"/>
      <c r="M18" s="12"/>
      <c r="N18" s="32"/>
      <c r="O18" s="32"/>
      <c r="P18" s="32"/>
      <c r="Q18" s="32"/>
      <c r="R18" s="32"/>
      <c r="S18" s="32"/>
      <c r="T18" s="32"/>
      <c r="U18" s="32"/>
      <c r="V18" s="32"/>
    </row>
    <row r="19" spans="1:22" ht="60" customHeight="1">
      <c r="A19" s="81">
        <v>16</v>
      </c>
      <c r="B19" s="90" t="s">
        <v>33</v>
      </c>
      <c r="C19" s="89"/>
      <c r="D19" s="107"/>
      <c r="E19" s="116" t="s">
        <v>34</v>
      </c>
      <c r="F19" s="12"/>
      <c r="G19" s="12"/>
      <c r="H19" s="12"/>
      <c r="I19" s="12"/>
      <c r="J19" s="12"/>
      <c r="K19" s="12"/>
      <c r="L19" s="12"/>
      <c r="M19" s="12"/>
      <c r="N19" s="32"/>
      <c r="O19" s="32"/>
      <c r="P19" s="32"/>
      <c r="Q19" s="32"/>
      <c r="R19" s="32"/>
      <c r="S19" s="32"/>
      <c r="T19" s="32"/>
      <c r="U19" s="32"/>
      <c r="V19" s="32"/>
    </row>
    <row r="20" spans="1:22" ht="60" customHeight="1">
      <c r="A20" s="81">
        <v>17</v>
      </c>
      <c r="B20" s="90" t="s">
        <v>35</v>
      </c>
      <c r="C20" s="89"/>
      <c r="D20" s="107"/>
      <c r="E20" s="116" t="s">
        <v>36</v>
      </c>
      <c r="F20" s="12"/>
      <c r="G20" s="12"/>
      <c r="H20" s="12"/>
      <c r="I20" s="12"/>
      <c r="J20" s="12"/>
      <c r="K20" s="12"/>
      <c r="L20" s="12"/>
      <c r="M20" s="12"/>
      <c r="N20" s="32"/>
      <c r="O20" s="32"/>
      <c r="P20" s="32"/>
      <c r="Q20" s="32"/>
      <c r="R20" s="32"/>
      <c r="S20" s="32"/>
      <c r="T20" s="32"/>
      <c r="U20" s="32"/>
      <c r="V20" s="32"/>
    </row>
    <row r="21" spans="1:22" ht="13.5">
      <c r="A21" s="81">
        <v>18</v>
      </c>
      <c r="B21" s="90" t="s">
        <v>37</v>
      </c>
      <c r="C21" s="90"/>
      <c r="D21" s="108"/>
      <c r="E21" s="116" t="s">
        <v>38</v>
      </c>
      <c r="F21" s="12"/>
      <c r="G21" s="12"/>
      <c r="H21" s="12"/>
      <c r="I21" s="12"/>
      <c r="J21" s="12"/>
      <c r="K21" s="12"/>
      <c r="L21" s="12"/>
      <c r="M21" s="12"/>
      <c r="N21" s="32"/>
      <c r="O21" s="32"/>
      <c r="P21" s="32"/>
      <c r="Q21" s="32"/>
      <c r="R21" s="32"/>
      <c r="S21" s="32"/>
      <c r="T21" s="32"/>
      <c r="U21" s="32"/>
      <c r="V21" s="32"/>
    </row>
    <row r="22" spans="1:22" ht="13.5">
      <c r="A22" s="81">
        <v>19</v>
      </c>
      <c r="B22" s="90" t="s">
        <v>39</v>
      </c>
      <c r="C22" s="95"/>
      <c r="D22" s="109"/>
      <c r="E22" s="116"/>
      <c r="F22" s="12"/>
      <c r="G22" s="12"/>
      <c r="H22" s="12"/>
      <c r="I22" s="12"/>
      <c r="J22" s="12"/>
      <c r="K22" s="12"/>
      <c r="L22" s="12"/>
      <c r="M22" s="12"/>
      <c r="N22" s="32"/>
      <c r="O22" s="32"/>
      <c r="P22" s="32"/>
      <c r="Q22" s="32"/>
      <c r="R22" s="32"/>
      <c r="S22" s="32"/>
      <c r="T22" s="32"/>
      <c r="U22" s="32"/>
      <c r="V22" s="32"/>
    </row>
    <row r="23" spans="1:22" ht="13.5">
      <c r="A23" s="81">
        <v>20</v>
      </c>
      <c r="B23" s="90" t="s">
        <v>40</v>
      </c>
      <c r="C23" s="96"/>
      <c r="D23" s="106"/>
      <c r="E23" s="116" t="s">
        <v>41</v>
      </c>
      <c r="F23" s="12"/>
      <c r="G23" s="12"/>
      <c r="H23" s="12"/>
      <c r="I23" s="12"/>
      <c r="J23" s="12"/>
      <c r="K23" s="12"/>
      <c r="L23" s="12"/>
      <c r="M23" s="12"/>
      <c r="N23" s="32"/>
      <c r="O23" s="32"/>
      <c r="P23" s="32"/>
      <c r="Q23" s="32"/>
      <c r="R23" s="32"/>
      <c r="S23" s="32"/>
      <c r="T23" s="32"/>
      <c r="U23" s="32"/>
      <c r="V23" s="32"/>
    </row>
    <row r="24" spans="1:22" ht="13.5">
      <c r="A24" s="81">
        <v>21</v>
      </c>
      <c r="B24" s="90" t="s">
        <v>42</v>
      </c>
      <c r="C24" s="113"/>
      <c r="D24" s="108"/>
      <c r="E24" s="116"/>
      <c r="F24" s="12"/>
      <c r="G24" s="12"/>
      <c r="H24" s="12"/>
      <c r="I24" s="12"/>
      <c r="J24" s="12"/>
      <c r="K24" s="12"/>
      <c r="L24" s="12"/>
      <c r="M24" s="12"/>
      <c r="N24" s="32"/>
      <c r="O24" s="32"/>
      <c r="P24" s="32"/>
      <c r="Q24" s="32"/>
      <c r="R24" s="32"/>
      <c r="S24" s="32"/>
      <c r="T24" s="32"/>
      <c r="U24" s="32"/>
      <c r="V24" s="32"/>
    </row>
    <row r="25" spans="1:22" ht="13.5">
      <c r="A25" s="81">
        <v>22</v>
      </c>
      <c r="B25" s="90" t="s">
        <v>43</v>
      </c>
      <c r="C25" s="90"/>
      <c r="D25" s="108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32"/>
      <c r="S25" s="32"/>
      <c r="T25" s="32"/>
      <c r="U25" s="32"/>
      <c r="V25" s="32"/>
    </row>
    <row r="26" spans="1:22" ht="13.5">
      <c r="A26" s="81">
        <v>23</v>
      </c>
      <c r="B26" s="90" t="s">
        <v>45</v>
      </c>
      <c r="C26" s="90"/>
      <c r="D26" s="108"/>
      <c r="E26" s="116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32"/>
      <c r="S26" s="32"/>
      <c r="T26" s="32"/>
      <c r="U26" s="32"/>
      <c r="V26" s="32"/>
    </row>
    <row r="27" spans="1:22" ht="13.5">
      <c r="A27" s="81">
        <v>24</v>
      </c>
      <c r="B27" s="90" t="s">
        <v>46</v>
      </c>
      <c r="C27" s="82"/>
      <c r="D27" s="85"/>
      <c r="E27" s="117" t="s">
        <v>44</v>
      </c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32"/>
      <c r="S27" s="32"/>
      <c r="T27" s="32"/>
      <c r="U27" s="32"/>
      <c r="V27" s="32"/>
    </row>
    <row r="28" spans="1:22" ht="13.5">
      <c r="A28" s="81">
        <v>25</v>
      </c>
      <c r="B28" s="90" t="s">
        <v>47</v>
      </c>
      <c r="C28" s="82"/>
      <c r="D28" s="85"/>
      <c r="E28" s="116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32"/>
      <c r="S28" s="32"/>
      <c r="T28" s="32"/>
      <c r="U28" s="32"/>
      <c r="V28" s="32"/>
    </row>
    <row r="29" spans="1:22" ht="13.5">
      <c r="A29" s="81">
        <v>26</v>
      </c>
      <c r="B29" s="90" t="s">
        <v>48</v>
      </c>
      <c r="C29" s="82"/>
      <c r="D29" s="85"/>
      <c r="E29" s="116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32"/>
      <c r="S29" s="32"/>
      <c r="T29" s="32"/>
      <c r="U29" s="32"/>
      <c r="V29" s="32"/>
    </row>
    <row r="30" spans="1:22" ht="13.5">
      <c r="A30" s="125">
        <v>27</v>
      </c>
      <c r="B30" s="99" t="s">
        <v>99</v>
      </c>
      <c r="C30" s="118"/>
      <c r="D30" s="85"/>
      <c r="E30" s="116" t="s">
        <v>102</v>
      </c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32"/>
      <c r="S30" s="32"/>
      <c r="T30" s="32"/>
      <c r="U30" s="32"/>
      <c r="V30" s="32"/>
    </row>
    <row r="31" spans="1:22" ht="13.5">
      <c r="A31" s="126"/>
      <c r="B31" s="119" t="s">
        <v>100</v>
      </c>
      <c r="C31" s="119" t="s">
        <v>14</v>
      </c>
      <c r="D31" s="85"/>
      <c r="E31" s="116" t="s">
        <v>101</v>
      </c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32"/>
      <c r="S31" s="32"/>
      <c r="T31" s="32"/>
      <c r="U31" s="32"/>
      <c r="V31" s="32"/>
    </row>
    <row r="32" spans="1:22" ht="13.5">
      <c r="A32" s="81">
        <v>28</v>
      </c>
      <c r="B32" s="90" t="s">
        <v>49</v>
      </c>
      <c r="C32" s="82" t="s">
        <v>4</v>
      </c>
      <c r="D32" s="85"/>
      <c r="E32" s="116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32"/>
      <c r="S32" s="32"/>
      <c r="T32" s="32"/>
      <c r="U32" s="32"/>
      <c r="V32" s="32"/>
    </row>
    <row r="33" spans="1:22" ht="13.5">
      <c r="A33" s="81">
        <v>29</v>
      </c>
      <c r="B33" s="90" t="s">
        <v>50</v>
      </c>
      <c r="C33" s="90"/>
      <c r="D33" s="108"/>
      <c r="E33" s="116" t="s">
        <v>51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1:22" ht="13.5">
      <c r="A34" s="81">
        <v>30</v>
      </c>
      <c r="B34" s="90" t="s">
        <v>52</v>
      </c>
      <c r="C34" s="90"/>
      <c r="D34" s="108"/>
      <c r="E34" s="84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</row>
    <row r="35" spans="1:22" ht="13.5">
      <c r="A35" s="81">
        <v>31</v>
      </c>
      <c r="B35" s="90" t="s">
        <v>53</v>
      </c>
      <c r="C35" s="90"/>
      <c r="D35" s="108"/>
      <c r="E35" s="84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</row>
    <row r="36" spans="1:22" ht="13.5">
      <c r="A36" s="81">
        <v>32</v>
      </c>
      <c r="B36" s="90" t="s">
        <v>54</v>
      </c>
      <c r="C36" s="92"/>
      <c r="D36" s="110"/>
      <c r="E36" s="84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1:22" ht="13.5" customHeight="1">
      <c r="A37" s="81">
        <v>33</v>
      </c>
      <c r="B37" s="98" t="s">
        <v>55</v>
      </c>
      <c r="C37" s="99"/>
      <c r="D37" s="108"/>
      <c r="E37" s="12" t="s">
        <v>56</v>
      </c>
      <c r="F37" s="12"/>
      <c r="G37" s="12"/>
      <c r="H37" s="12"/>
      <c r="I37" s="12"/>
      <c r="J37" s="12"/>
      <c r="K37" s="12"/>
      <c r="L37" s="12"/>
      <c r="M37" s="32"/>
      <c r="N37" s="32"/>
      <c r="O37" s="32"/>
      <c r="P37" s="32"/>
      <c r="Q37" s="32"/>
      <c r="R37" s="32"/>
      <c r="S37" s="32"/>
      <c r="T37" s="32"/>
      <c r="U37" s="32"/>
      <c r="V37" s="32"/>
    </row>
    <row r="38" spans="1:22" ht="13.5">
      <c r="A38" s="87"/>
      <c r="B38" s="91"/>
      <c r="C38" s="100"/>
      <c r="D38" s="108"/>
      <c r="E38" s="12" t="s">
        <v>103</v>
      </c>
      <c r="F38" s="12"/>
      <c r="G38" s="12"/>
      <c r="H38" s="12"/>
      <c r="I38" s="12"/>
      <c r="J38" s="12"/>
      <c r="K38" s="12"/>
      <c r="L38" s="12"/>
      <c r="M38" s="32"/>
      <c r="N38" s="32"/>
      <c r="O38" s="32"/>
      <c r="P38" s="32" t="s">
        <v>104</v>
      </c>
      <c r="Q38" s="32"/>
      <c r="R38" s="32"/>
      <c r="S38" s="32"/>
      <c r="T38" s="32"/>
      <c r="U38" s="32"/>
      <c r="V38" s="32"/>
    </row>
    <row r="39" spans="1:22" ht="13.5">
      <c r="A39" s="87"/>
      <c r="B39" s="91"/>
      <c r="C39" s="100"/>
      <c r="D39" s="108"/>
      <c r="E39" s="12"/>
      <c r="F39" s="12"/>
      <c r="G39" s="12"/>
      <c r="H39" s="12"/>
      <c r="I39" s="12"/>
      <c r="J39" s="12"/>
      <c r="K39" s="12"/>
      <c r="L39" s="12"/>
      <c r="M39" s="32"/>
      <c r="N39" s="32"/>
      <c r="O39" s="32"/>
      <c r="P39" s="32"/>
      <c r="Q39" s="32"/>
      <c r="R39" s="32"/>
      <c r="S39" s="32"/>
      <c r="T39" s="32"/>
      <c r="U39" s="32"/>
      <c r="V39" s="32"/>
    </row>
    <row r="40" spans="1:22" ht="13.5">
      <c r="A40" s="87"/>
      <c r="B40" s="91"/>
      <c r="C40" s="100"/>
      <c r="D40" s="108"/>
      <c r="E40" s="12"/>
      <c r="F40" s="12"/>
      <c r="G40" s="12"/>
      <c r="H40" s="12"/>
      <c r="I40" s="12"/>
      <c r="J40" s="12"/>
      <c r="K40" s="12"/>
      <c r="L40" s="12"/>
      <c r="M40" s="32"/>
      <c r="N40" s="32"/>
      <c r="O40" s="32"/>
      <c r="P40" s="32"/>
      <c r="Q40" s="32"/>
      <c r="R40" s="32"/>
      <c r="S40" s="32"/>
      <c r="T40" s="32"/>
      <c r="U40" s="32"/>
      <c r="V40" s="32"/>
    </row>
    <row r="41" spans="1:22" ht="13.5">
      <c r="A41" s="87"/>
      <c r="B41" s="91"/>
      <c r="C41" s="100"/>
      <c r="D41" s="108"/>
      <c r="E41" s="12"/>
      <c r="F41" s="12"/>
      <c r="G41" s="12"/>
      <c r="H41" s="12"/>
      <c r="I41" s="12"/>
      <c r="J41" s="12"/>
      <c r="K41" s="12"/>
      <c r="L41" s="12"/>
      <c r="M41" s="32"/>
      <c r="N41" s="32"/>
      <c r="O41" s="32"/>
      <c r="P41" s="32"/>
      <c r="Q41" s="32"/>
      <c r="R41" s="32"/>
      <c r="S41" s="32"/>
      <c r="T41" s="32"/>
      <c r="U41" s="32"/>
      <c r="V41" s="32"/>
    </row>
    <row r="42" spans="1:22" ht="13.5">
      <c r="A42" s="87"/>
      <c r="B42" s="91"/>
      <c r="C42" s="100"/>
      <c r="D42" s="108"/>
      <c r="E42" s="12"/>
      <c r="F42" s="12"/>
      <c r="G42" s="12"/>
      <c r="H42" s="12"/>
      <c r="I42" s="12"/>
      <c r="J42" s="12"/>
      <c r="K42" s="12"/>
      <c r="L42" s="12"/>
      <c r="M42" s="32"/>
      <c r="N42" s="32"/>
      <c r="O42" s="32"/>
      <c r="P42" s="32"/>
      <c r="Q42" s="32"/>
      <c r="R42" s="32"/>
      <c r="S42" s="32"/>
      <c r="T42" s="32"/>
      <c r="U42" s="32"/>
      <c r="V42" s="32"/>
    </row>
    <row r="43" spans="1:22" ht="13.5">
      <c r="A43" s="87"/>
      <c r="B43" s="91"/>
      <c r="C43" s="100"/>
      <c r="D43" s="108"/>
      <c r="E43" s="12"/>
      <c r="F43" s="12"/>
      <c r="G43" s="12"/>
      <c r="H43" s="12"/>
      <c r="I43" s="12"/>
      <c r="J43" s="12"/>
      <c r="K43" s="12"/>
      <c r="L43" s="12"/>
      <c r="M43" s="32"/>
      <c r="N43" s="32"/>
      <c r="O43" s="32"/>
      <c r="P43" s="32"/>
      <c r="Q43" s="32"/>
      <c r="R43" s="32"/>
      <c r="S43" s="32"/>
      <c r="T43" s="32"/>
      <c r="U43" s="32"/>
      <c r="V43" s="32"/>
    </row>
    <row r="44" spans="1:22" ht="13.5">
      <c r="A44" s="87"/>
      <c r="B44" s="93"/>
      <c r="C44" s="101"/>
      <c r="D44" s="85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</row>
    <row r="45" spans="1:22" ht="13.5">
      <c r="A45" s="87"/>
      <c r="B45" s="93"/>
      <c r="C45" s="101"/>
      <c r="D45" s="85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</row>
    <row r="46" spans="1:22" ht="13.5">
      <c r="A46" s="87"/>
      <c r="B46" s="93"/>
      <c r="C46" s="101"/>
      <c r="D46" s="85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</row>
    <row r="47" spans="1:22" ht="13.5">
      <c r="A47" s="87"/>
      <c r="B47" s="93"/>
      <c r="C47" s="101"/>
      <c r="D47" s="85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</row>
    <row r="48" spans="1:22" ht="13.5">
      <c r="A48" s="87"/>
      <c r="B48" s="93"/>
      <c r="C48" s="101"/>
      <c r="D48" s="85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</row>
    <row r="49" spans="1:22" ht="13.5">
      <c r="A49" s="87"/>
      <c r="B49" s="93"/>
      <c r="C49" s="101"/>
      <c r="D49" s="85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</row>
    <row r="50" spans="1:22" ht="13.5">
      <c r="A50" s="87"/>
      <c r="B50" s="93"/>
      <c r="C50" s="101"/>
      <c r="D50" s="85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</row>
    <row r="51" spans="1:22" ht="13.5">
      <c r="A51" s="88"/>
      <c r="B51" s="94"/>
      <c r="C51" s="102"/>
      <c r="D51" s="85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</row>
    <row r="52" spans="5:22" ht="13.5"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</row>
    <row r="53" spans="5:22" ht="13.5"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</row>
    <row r="54" spans="5:22" ht="13.5"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</row>
    <row r="55" spans="5:22" ht="13.5"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</row>
    <row r="56" spans="5:22" ht="13.5"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</row>
    <row r="57" spans="5:22" ht="13.5"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</row>
    <row r="58" spans="5:22" ht="13.5"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</row>
    <row r="59" spans="5:22" ht="13.5"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</row>
    <row r="60" spans="5:22" ht="13.5"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</row>
    <row r="61" spans="5:22" ht="13.5"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</row>
    <row r="62" spans="5:22" ht="13.5"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</row>
    <row r="63" spans="5:22" ht="13.5"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</row>
    <row r="64" spans="5:22" ht="13.5"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</row>
    <row r="65" spans="5:22" ht="13.5"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</row>
    <row r="66" spans="5:22" ht="13.5"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</row>
    <row r="67" spans="5:22" ht="13.5"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</row>
    <row r="68" spans="5:22" ht="13.5"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</row>
    <row r="69" spans="5:22" ht="13.5"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</row>
    <row r="70" spans="5:22" ht="13.5"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</row>
    <row r="71" spans="5:22" ht="13.5"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</row>
    <row r="72" spans="5:22" ht="13.5"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</row>
  </sheetData>
  <sheetProtection/>
  <mergeCells count="1">
    <mergeCell ref="A30:A31"/>
  </mergeCells>
  <dataValidations count="6">
    <dataValidation type="list" allowBlank="1" showInputMessage="1" showErrorMessage="1" sqref="D5">
      <formula1>#REF!</formula1>
    </dataValidation>
    <dataValidation type="list" allowBlank="1" showInputMessage="1" showErrorMessage="1" sqref="D6">
      <formula1>$F$2:$F$3</formula1>
    </dataValidation>
    <dataValidation type="list" allowBlank="1" showInputMessage="1" showErrorMessage="1" sqref="D25:D31 C25:C30">
      <formula1>$H$2:$H$3</formula1>
    </dataValidation>
    <dataValidation type="list" allowBlank="1" showInputMessage="1" showErrorMessage="1" sqref="C32:D32">
      <formula1>$J$2:$J$4</formula1>
    </dataValidation>
    <dataValidation type="list" allowBlank="1" showInputMessage="1" showErrorMessage="1" sqref="C5">
      <formula1>$F$2:$F$5</formula1>
    </dataValidation>
    <dataValidation type="list" allowBlank="1" showInputMessage="1" showErrorMessage="1" sqref="C6">
      <formula1>$G$2:$G$5</formula1>
    </dataValidation>
  </dataValidations>
  <printOptions/>
  <pageMargins left="0.75" right="0.75" top="1" bottom="1" header="0.5111111111111111" footer="0.5111111111111111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8"/>
  <sheetViews>
    <sheetView showZeros="0" zoomScalePageLayoutView="0" workbookViewId="0" topLeftCell="A1">
      <selection activeCell="AI6" sqref="AI6"/>
    </sheetView>
  </sheetViews>
  <sheetFormatPr defaultColWidth="9.00390625" defaultRowHeight="13.5"/>
  <cols>
    <col min="1" max="51" width="2.25390625" style="0" customWidth="1"/>
  </cols>
  <sheetData>
    <row r="1" spans="1:42" ht="13.5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1"/>
      <c r="AB1" s="1"/>
      <c r="AC1" s="194" t="s">
        <v>13</v>
      </c>
      <c r="AD1" s="195"/>
      <c r="AE1" s="195"/>
      <c r="AF1" s="196" t="str">
        <f>'入力シート'!C4</f>
        <v> </v>
      </c>
      <c r="AG1" s="197"/>
      <c r="AH1" s="197"/>
      <c r="AI1" s="197"/>
      <c r="AJ1" s="197"/>
      <c r="AK1" s="197"/>
      <c r="AL1" s="197"/>
      <c r="AM1" s="197"/>
      <c r="AN1" s="197"/>
      <c r="AO1" s="197"/>
      <c r="AP1" s="198"/>
    </row>
    <row r="2" spans="1:42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AA2" s="1"/>
      <c r="AB2" s="1"/>
      <c r="AC2" s="205" t="s">
        <v>58</v>
      </c>
      <c r="AD2" s="206"/>
      <c r="AE2" s="206"/>
      <c r="AF2" s="199">
        <f>'入力シート'!C5</f>
        <v>0</v>
      </c>
      <c r="AG2" s="200"/>
      <c r="AH2" s="200"/>
      <c r="AI2" s="200"/>
      <c r="AJ2" s="200"/>
      <c r="AK2" s="200"/>
      <c r="AL2" s="200"/>
      <c r="AM2" s="200"/>
      <c r="AN2" s="200"/>
      <c r="AO2" s="200"/>
      <c r="AP2" s="201"/>
    </row>
    <row r="3" spans="1:42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AA3" s="1"/>
      <c r="AB3" s="1"/>
      <c r="AC3" s="207"/>
      <c r="AD3" s="208"/>
      <c r="AE3" s="208"/>
      <c r="AF3" s="202" t="str">
        <f>'入力シート'!C6</f>
        <v>医療機器</v>
      </c>
      <c r="AG3" s="203"/>
      <c r="AH3" s="203"/>
      <c r="AI3" s="203"/>
      <c r="AJ3" s="203"/>
      <c r="AK3" s="203"/>
      <c r="AL3" s="203"/>
      <c r="AM3" s="203"/>
      <c r="AN3" s="203"/>
      <c r="AO3" s="203"/>
      <c r="AP3" s="204"/>
    </row>
    <row r="4" spans="1:42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27" t="s">
        <v>110</v>
      </c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</row>
    <row r="6" spans="1:42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18.75">
      <c r="A7" s="193" t="s">
        <v>59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</row>
    <row r="8" spans="1:42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8.75" customHeight="1">
      <c r="A9" s="8" t="s">
        <v>109</v>
      </c>
      <c r="B9" s="8"/>
      <c r="C9" s="8"/>
      <c r="D9" s="8"/>
      <c r="E9" s="8"/>
      <c r="F9" s="8"/>
      <c r="G9" s="8"/>
      <c r="H9" s="8"/>
      <c r="I9" s="8"/>
      <c r="J9" s="8"/>
      <c r="K9" s="8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3.5" customHeight="1" hidden="1">
      <c r="A10" s="1"/>
      <c r="B10" s="192" t="s">
        <v>105</v>
      </c>
      <c r="C10" s="192"/>
      <c r="D10" s="192"/>
      <c r="E10" s="192"/>
      <c r="F10" s="192"/>
      <c r="G10" s="192"/>
      <c r="H10" s="192"/>
      <c r="I10" s="192"/>
      <c r="J10" s="192"/>
      <c r="K10" s="8" t="s">
        <v>60</v>
      </c>
      <c r="L10" s="8"/>
      <c r="M10" s="8"/>
      <c r="N10" s="8"/>
      <c r="O10" s="8"/>
      <c r="P10" s="8"/>
      <c r="Q10" s="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24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27" t="s">
        <v>61</v>
      </c>
      <c r="V12" s="127"/>
      <c r="W12" s="127"/>
      <c r="X12" s="2" t="s">
        <v>62</v>
      </c>
      <c r="Y12" s="191">
        <f>'入力シート'!C7</f>
        <v>0</v>
      </c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</row>
    <row r="13" spans="1:42" ht="24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27" t="s">
        <v>63</v>
      </c>
      <c r="V13" s="127"/>
      <c r="W13" s="127"/>
      <c r="X13" s="2" t="s">
        <v>62</v>
      </c>
      <c r="Y13" s="191">
        <f>'入力シート'!C8</f>
        <v>0</v>
      </c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</row>
    <row r="14" spans="1:42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27" t="s">
        <v>64</v>
      </c>
      <c r="V14" s="127"/>
      <c r="W14" s="127"/>
      <c r="X14" s="2"/>
      <c r="Y14" s="190">
        <f>'入力シート'!C9</f>
        <v>0</v>
      </c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</row>
    <row r="15" spans="1:42" ht="24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27"/>
      <c r="V15" s="127"/>
      <c r="W15" s="127"/>
      <c r="X15" s="2" t="s">
        <v>62</v>
      </c>
      <c r="Y15" s="191">
        <f>'入力シート'!C10</f>
        <v>0</v>
      </c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66" t="s">
        <v>65</v>
      </c>
      <c r="AP15" s="66"/>
    </row>
    <row r="16" spans="1:42" ht="24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9"/>
      <c r="V16" s="9"/>
      <c r="W16" s="9"/>
      <c r="X16" s="9"/>
      <c r="Y16" s="2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</row>
    <row r="17" spans="1:42" ht="24.75" customHeight="1">
      <c r="A17" s="1"/>
      <c r="B17" s="1" t="s">
        <v>66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9"/>
      <c r="V17" s="9"/>
      <c r="W17" s="9"/>
      <c r="X17" s="9"/>
      <c r="Y17" s="2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1:42" ht="24.75" customHeight="1">
      <c r="A18" s="192" t="s">
        <v>67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</row>
    <row r="19" spans="1:42" ht="34.5" customHeight="1">
      <c r="A19" s="158" t="str">
        <f>'入力シート'!B16</f>
        <v>医療機器名称</v>
      </c>
      <c r="B19" s="159"/>
      <c r="C19" s="159"/>
      <c r="D19" s="159"/>
      <c r="E19" s="159"/>
      <c r="F19" s="159"/>
      <c r="G19" s="159"/>
      <c r="H19" s="159"/>
      <c r="I19" s="160"/>
      <c r="J19" s="5"/>
      <c r="K19" s="161">
        <f>'入力シート'!C16</f>
        <v>0</v>
      </c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6"/>
    </row>
    <row r="20" spans="1:42" ht="34.5" customHeight="1" hidden="1">
      <c r="A20" s="184" t="s">
        <v>68</v>
      </c>
      <c r="B20" s="185"/>
      <c r="C20" s="185"/>
      <c r="D20" s="185"/>
      <c r="E20" s="185"/>
      <c r="F20" s="185"/>
      <c r="G20" s="185"/>
      <c r="H20" s="185"/>
      <c r="I20" s="186"/>
      <c r="J20" s="4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7"/>
    </row>
    <row r="21" spans="1:42" ht="34.5" customHeight="1">
      <c r="A21" s="184" t="str">
        <f>'入力シート'!B17</f>
        <v>規格</v>
      </c>
      <c r="B21" s="185"/>
      <c r="C21" s="185"/>
      <c r="D21" s="185"/>
      <c r="E21" s="185"/>
      <c r="F21" s="185"/>
      <c r="G21" s="185"/>
      <c r="H21" s="185"/>
      <c r="I21" s="186"/>
      <c r="J21" s="4"/>
      <c r="K21" s="189">
        <f>'入力シート'!C17</f>
        <v>0</v>
      </c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7"/>
    </row>
    <row r="22" spans="1:42" ht="34.5" customHeight="1">
      <c r="A22" s="184" t="s">
        <v>108</v>
      </c>
      <c r="B22" s="185"/>
      <c r="C22" s="185"/>
      <c r="D22" s="185"/>
      <c r="E22" s="185"/>
      <c r="F22" s="185"/>
      <c r="G22" s="185"/>
      <c r="H22" s="185"/>
      <c r="I22" s="186"/>
      <c r="J22" s="4"/>
      <c r="K22" s="165">
        <f>'入力シート'!C18</f>
        <v>0</v>
      </c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7"/>
    </row>
    <row r="23" spans="1:42" ht="24.75" customHeight="1" hidden="1">
      <c r="A23" s="184" t="s">
        <v>69</v>
      </c>
      <c r="B23" s="185"/>
      <c r="C23" s="185"/>
      <c r="D23" s="185"/>
      <c r="E23" s="185"/>
      <c r="F23" s="185"/>
      <c r="G23" s="185"/>
      <c r="H23" s="185"/>
      <c r="I23" s="186"/>
      <c r="J23" s="4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7"/>
    </row>
    <row r="24" spans="1:42" ht="60" customHeight="1">
      <c r="A24" s="184" t="s">
        <v>33</v>
      </c>
      <c r="B24" s="185"/>
      <c r="C24" s="185"/>
      <c r="D24" s="185"/>
      <c r="E24" s="185"/>
      <c r="F24" s="185"/>
      <c r="G24" s="185"/>
      <c r="H24" s="185"/>
      <c r="I24" s="186"/>
      <c r="J24" s="4"/>
      <c r="K24" s="189">
        <f>'入力シート'!C19</f>
        <v>0</v>
      </c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7"/>
    </row>
    <row r="25" spans="1:42" ht="60" customHeight="1">
      <c r="A25" s="184" t="s">
        <v>35</v>
      </c>
      <c r="B25" s="185"/>
      <c r="C25" s="185"/>
      <c r="D25" s="185"/>
      <c r="E25" s="185"/>
      <c r="F25" s="185"/>
      <c r="G25" s="185"/>
      <c r="H25" s="185"/>
      <c r="I25" s="186"/>
      <c r="J25" s="4"/>
      <c r="K25" s="189">
        <f>'入力シート'!C20</f>
        <v>0</v>
      </c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7"/>
    </row>
    <row r="26" spans="1:51" ht="24.75" customHeight="1">
      <c r="A26" s="184" t="s">
        <v>70</v>
      </c>
      <c r="B26" s="185"/>
      <c r="C26" s="185"/>
      <c r="D26" s="185"/>
      <c r="E26" s="185"/>
      <c r="F26" s="185"/>
      <c r="G26" s="185"/>
      <c r="H26" s="185"/>
      <c r="I26" s="186"/>
      <c r="J26" s="4"/>
      <c r="K26" s="187">
        <f>'入力シート'!C21</f>
        <v>0</v>
      </c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 t="s">
        <v>71</v>
      </c>
      <c r="Y26" s="187"/>
      <c r="Z26" s="187"/>
      <c r="AA26" s="188">
        <f>'入力シート'!C22</f>
        <v>0</v>
      </c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2"/>
      <c r="AO26" s="12"/>
      <c r="AP26" s="34"/>
      <c r="AQ26" s="30"/>
      <c r="AR26" s="30"/>
      <c r="AS26" s="30"/>
      <c r="AT26" s="30"/>
      <c r="AU26" s="30"/>
      <c r="AV26" s="30"/>
      <c r="AW26" s="30"/>
      <c r="AX26" s="30"/>
      <c r="AY26" s="30"/>
    </row>
    <row r="27" spans="1:42" ht="24.75" customHeight="1">
      <c r="A27" s="184" t="s">
        <v>40</v>
      </c>
      <c r="B27" s="185"/>
      <c r="C27" s="185"/>
      <c r="D27" s="185"/>
      <c r="E27" s="185"/>
      <c r="F27" s="185"/>
      <c r="G27" s="185"/>
      <c r="H27" s="185"/>
      <c r="I27" s="186"/>
      <c r="J27" s="4"/>
      <c r="K27" s="187">
        <f>'入力シート'!C23</f>
        <v>0</v>
      </c>
      <c r="L27" s="187"/>
      <c r="M27" s="187"/>
      <c r="N27" s="187"/>
      <c r="O27" s="187"/>
      <c r="P27" s="187"/>
      <c r="Q27" s="187"/>
      <c r="R27" s="187" t="s">
        <v>72</v>
      </c>
      <c r="S27" s="187"/>
      <c r="T27" s="187"/>
      <c r="U27" s="39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7"/>
    </row>
    <row r="28" spans="1:42" ht="18" customHeight="1">
      <c r="A28" s="175" t="s">
        <v>42</v>
      </c>
      <c r="B28" s="176"/>
      <c r="C28" s="176"/>
      <c r="D28" s="176"/>
      <c r="E28" s="176"/>
      <c r="F28" s="176"/>
      <c r="G28" s="176"/>
      <c r="H28" s="176"/>
      <c r="I28" s="177"/>
      <c r="J28" s="51"/>
      <c r="K28" s="48">
        <f>'入力シート'!C25</f>
        <v>0</v>
      </c>
      <c r="L28" s="167" t="str">
        <f>'入力シート'!B25</f>
        <v>調査実施計画書又は調査実施要領</v>
      </c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49">
        <f>'入力シート'!C28</f>
        <v>0</v>
      </c>
      <c r="AA28" s="167" t="str">
        <f>'入力シート'!B28</f>
        <v>調査票の見本</v>
      </c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50"/>
      <c r="AP28" s="52"/>
    </row>
    <row r="29" spans="1:42" ht="18" customHeight="1">
      <c r="A29" s="178"/>
      <c r="B29" s="179"/>
      <c r="C29" s="179"/>
      <c r="D29" s="179"/>
      <c r="E29" s="179"/>
      <c r="F29" s="179"/>
      <c r="G29" s="179"/>
      <c r="H29" s="179"/>
      <c r="I29" s="180"/>
      <c r="J29" s="51"/>
      <c r="K29" s="48">
        <f>'入力シート'!C26</f>
        <v>0</v>
      </c>
      <c r="L29" s="167" t="str">
        <f>'入力シート'!B26</f>
        <v>調査機器概要書又は添付文書</v>
      </c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49">
        <f>'入力シート'!C29</f>
        <v>0</v>
      </c>
      <c r="AA29" s="167" t="str">
        <f>'入力シート'!B29</f>
        <v>同意説明文書（使用する場合のみ）</v>
      </c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50"/>
      <c r="AP29" s="52"/>
    </row>
    <row r="30" spans="1:42" ht="18" customHeight="1">
      <c r="A30" s="181"/>
      <c r="B30" s="182"/>
      <c r="C30" s="182"/>
      <c r="D30" s="182"/>
      <c r="E30" s="182"/>
      <c r="F30" s="182"/>
      <c r="G30" s="182"/>
      <c r="H30" s="182"/>
      <c r="I30" s="183"/>
      <c r="J30" s="51"/>
      <c r="K30" s="48">
        <f>'入力シート'!C27</f>
        <v>0</v>
      </c>
      <c r="L30" s="167" t="str">
        <f>'入力シート'!B27</f>
        <v>調査実施契約書</v>
      </c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48">
        <f>'入力シート'!C30</f>
        <v>0</v>
      </c>
      <c r="AA30" s="168" t="str">
        <f>'入力シート'!C31</f>
        <v> </v>
      </c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50"/>
      <c r="AP30" s="52"/>
    </row>
    <row r="31" spans="1:42" ht="24.75" customHeight="1" hidden="1">
      <c r="A31" s="169" t="s">
        <v>73</v>
      </c>
      <c r="B31" s="170"/>
      <c r="C31" s="170"/>
      <c r="D31" s="170"/>
      <c r="E31" s="170"/>
      <c r="F31" s="170"/>
      <c r="G31" s="170"/>
      <c r="H31" s="170"/>
      <c r="I31" s="171"/>
      <c r="J31" s="23"/>
      <c r="K31" s="172" t="s">
        <v>15</v>
      </c>
      <c r="L31" s="172"/>
      <c r="M31" s="172"/>
      <c r="N31" s="172"/>
      <c r="O31" s="172"/>
      <c r="P31" s="172"/>
      <c r="Q31" s="172"/>
      <c r="R31" s="173" t="s">
        <v>15</v>
      </c>
      <c r="S31" s="172"/>
      <c r="T31" s="172"/>
      <c r="U31" s="172"/>
      <c r="V31" s="172"/>
      <c r="W31" s="172"/>
      <c r="X31" s="172"/>
      <c r="Y31" s="172"/>
      <c r="Z31" s="24" t="s">
        <v>74</v>
      </c>
      <c r="AA31" s="24"/>
      <c r="AB31" s="174" t="s">
        <v>75</v>
      </c>
      <c r="AC31" s="174"/>
      <c r="AD31" s="174"/>
      <c r="AE31" s="174"/>
      <c r="AF31" s="174"/>
      <c r="AG31" s="174"/>
      <c r="AH31" s="174"/>
      <c r="AI31" s="174"/>
      <c r="AJ31" s="24"/>
      <c r="AK31" s="24"/>
      <c r="AL31" s="24"/>
      <c r="AM31" s="24"/>
      <c r="AN31" s="24"/>
      <c r="AO31" s="24"/>
      <c r="AP31" s="25"/>
    </row>
    <row r="32" spans="1:42" ht="19.5" customHeight="1">
      <c r="A32" s="158" t="s">
        <v>76</v>
      </c>
      <c r="B32" s="159"/>
      <c r="C32" s="159"/>
      <c r="D32" s="159"/>
      <c r="E32" s="159"/>
      <c r="F32" s="159"/>
      <c r="G32" s="159"/>
      <c r="H32" s="159"/>
      <c r="I32" s="160"/>
      <c r="J32" s="37"/>
      <c r="K32" s="161">
        <f>'入力シート'!C11</f>
        <v>0</v>
      </c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6"/>
    </row>
    <row r="33" spans="1:42" ht="19.5" customHeight="1">
      <c r="A33" s="162" t="s">
        <v>77</v>
      </c>
      <c r="B33" s="163"/>
      <c r="C33" s="163"/>
      <c r="D33" s="163"/>
      <c r="E33" s="163"/>
      <c r="F33" s="163"/>
      <c r="G33" s="163"/>
      <c r="H33" s="163"/>
      <c r="I33" s="164"/>
      <c r="J33" s="21"/>
      <c r="K33" s="165" t="str">
        <f>'入力シート'!C14&amp;"　　"&amp;'入力シート'!C15</f>
        <v>　　</v>
      </c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56"/>
      <c r="AP33" s="7"/>
    </row>
    <row r="34" spans="1:44" ht="15" customHeight="1">
      <c r="A34" s="133" t="s">
        <v>78</v>
      </c>
      <c r="B34" s="134"/>
      <c r="C34" s="134"/>
      <c r="D34" s="134"/>
      <c r="E34" s="134"/>
      <c r="F34" s="134"/>
      <c r="G34" s="134"/>
      <c r="H34" s="134"/>
      <c r="I34" s="135"/>
      <c r="J34" s="21"/>
      <c r="K34" s="165">
        <f>'入力シート'!C37</f>
        <v>0</v>
      </c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6"/>
      <c r="Z34" s="154">
        <f>'入力シート'!C44</f>
        <v>0</v>
      </c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56"/>
      <c r="AP34" s="29"/>
      <c r="AQ34" s="30"/>
      <c r="AR34" s="32"/>
    </row>
    <row r="35" spans="1:42" ht="15" customHeight="1">
      <c r="A35" s="136"/>
      <c r="B35" s="137"/>
      <c r="C35" s="137"/>
      <c r="D35" s="137"/>
      <c r="E35" s="137"/>
      <c r="F35" s="137"/>
      <c r="G35" s="137"/>
      <c r="H35" s="137"/>
      <c r="I35" s="138"/>
      <c r="J35" s="21"/>
      <c r="K35" s="154">
        <f>'入力シート'!C38</f>
        <v>0</v>
      </c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5"/>
      <c r="Z35" s="154">
        <f>'入力シート'!C45</f>
        <v>0</v>
      </c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56"/>
      <c r="AP35" s="29"/>
    </row>
    <row r="36" spans="1:42" ht="15" customHeight="1">
      <c r="A36" s="136"/>
      <c r="B36" s="137"/>
      <c r="C36" s="137"/>
      <c r="D36" s="137"/>
      <c r="E36" s="137"/>
      <c r="F36" s="137"/>
      <c r="G36" s="137"/>
      <c r="H36" s="137"/>
      <c r="I36" s="138"/>
      <c r="J36" s="21"/>
      <c r="K36" s="154">
        <f>'入力シート'!C39</f>
        <v>0</v>
      </c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5"/>
      <c r="Z36" s="154">
        <f>'入力シート'!C46</f>
        <v>0</v>
      </c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56"/>
      <c r="AP36" s="29"/>
    </row>
    <row r="37" spans="1:42" ht="15" customHeight="1">
      <c r="A37" s="136"/>
      <c r="B37" s="137"/>
      <c r="C37" s="137"/>
      <c r="D37" s="137"/>
      <c r="E37" s="137"/>
      <c r="F37" s="137"/>
      <c r="G37" s="137"/>
      <c r="H37" s="137"/>
      <c r="I37" s="138"/>
      <c r="J37" s="21"/>
      <c r="K37" s="154">
        <f>'入力シート'!C40</f>
        <v>0</v>
      </c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5"/>
      <c r="Z37" s="154">
        <f>'入力シート'!C47</f>
        <v>0</v>
      </c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56"/>
      <c r="AP37" s="29"/>
    </row>
    <row r="38" spans="1:42" ht="15" customHeight="1">
      <c r="A38" s="136"/>
      <c r="B38" s="137"/>
      <c r="C38" s="137"/>
      <c r="D38" s="137"/>
      <c r="E38" s="137"/>
      <c r="F38" s="137"/>
      <c r="G38" s="137"/>
      <c r="H38" s="137"/>
      <c r="I38" s="138"/>
      <c r="J38" s="21"/>
      <c r="K38" s="154">
        <f>'入力シート'!C41</f>
        <v>0</v>
      </c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5"/>
      <c r="Z38" s="154">
        <f>'入力シート'!C48</f>
        <v>0</v>
      </c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56"/>
      <c r="AP38" s="29"/>
    </row>
    <row r="39" spans="1:42" ht="15" customHeight="1">
      <c r="A39" s="136"/>
      <c r="B39" s="137"/>
      <c r="C39" s="137"/>
      <c r="D39" s="137"/>
      <c r="E39" s="137"/>
      <c r="F39" s="137"/>
      <c r="G39" s="137"/>
      <c r="H39" s="137"/>
      <c r="I39" s="138"/>
      <c r="J39" s="21"/>
      <c r="K39" s="154">
        <f>'入力シート'!C42</f>
        <v>0</v>
      </c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5"/>
      <c r="Z39" s="154">
        <f>'入力シート'!C49</f>
        <v>0</v>
      </c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56"/>
      <c r="AP39" s="29"/>
    </row>
    <row r="40" spans="1:42" ht="15" customHeight="1">
      <c r="A40" s="139"/>
      <c r="B40" s="140"/>
      <c r="C40" s="140"/>
      <c r="D40" s="140"/>
      <c r="E40" s="140"/>
      <c r="F40" s="140"/>
      <c r="G40" s="140"/>
      <c r="H40" s="140"/>
      <c r="I40" s="141"/>
      <c r="J40" s="21"/>
      <c r="K40" s="156">
        <f>'入力シート'!C43</f>
        <v>0</v>
      </c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7"/>
      <c r="Z40" s="156">
        <f>'入力シート'!C50</f>
        <v>0</v>
      </c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20"/>
      <c r="AP40" s="29"/>
    </row>
    <row r="41" spans="1:42" ht="19.5" customHeight="1">
      <c r="A41" s="129" t="s">
        <v>79</v>
      </c>
      <c r="B41" s="129"/>
      <c r="C41" s="129"/>
      <c r="D41" s="129"/>
      <c r="E41" s="129"/>
      <c r="F41" s="129"/>
      <c r="G41" s="129"/>
      <c r="H41" s="129"/>
      <c r="I41" s="130"/>
      <c r="J41" s="146" t="s">
        <v>80</v>
      </c>
      <c r="K41" s="147"/>
      <c r="L41" s="147"/>
      <c r="M41" s="48"/>
      <c r="N41" s="48"/>
      <c r="O41" s="148">
        <f>'入力シート'!C33</f>
        <v>0</v>
      </c>
      <c r="P41" s="148"/>
      <c r="Q41" s="148"/>
      <c r="R41" s="148"/>
      <c r="S41" s="148"/>
      <c r="T41" s="148"/>
      <c r="U41" s="148"/>
      <c r="V41" s="148"/>
      <c r="W41" s="148"/>
      <c r="X41" s="149" t="s">
        <v>81</v>
      </c>
      <c r="Y41" s="149"/>
      <c r="Z41" s="149"/>
      <c r="AA41" s="148">
        <f>'入力シート'!C34</f>
        <v>0</v>
      </c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50"/>
    </row>
    <row r="42" spans="1:42" ht="19.5" customHeight="1">
      <c r="A42" s="131"/>
      <c r="B42" s="131"/>
      <c r="C42" s="131"/>
      <c r="D42" s="131"/>
      <c r="E42" s="131"/>
      <c r="F42" s="131"/>
      <c r="G42" s="131"/>
      <c r="H42" s="131"/>
      <c r="I42" s="132"/>
      <c r="J42" s="151" t="s">
        <v>82</v>
      </c>
      <c r="K42" s="152"/>
      <c r="L42" s="152"/>
      <c r="M42" s="121"/>
      <c r="N42" s="121"/>
      <c r="O42" s="153">
        <f>'入力シート'!C35</f>
        <v>0</v>
      </c>
      <c r="P42" s="153"/>
      <c r="Q42" s="153"/>
      <c r="R42" s="153"/>
      <c r="S42" s="153"/>
      <c r="T42" s="153"/>
      <c r="U42" s="153"/>
      <c r="V42" s="153"/>
      <c r="W42" s="153"/>
      <c r="X42" s="142" t="s">
        <v>83</v>
      </c>
      <c r="Y42" s="142"/>
      <c r="Z42" s="142"/>
      <c r="AA42" s="143">
        <f>'入力シート'!C36</f>
        <v>0</v>
      </c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4"/>
    </row>
    <row r="43" spans="1:42" ht="18" customHeight="1">
      <c r="A43" s="137" t="s">
        <v>84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</row>
    <row r="44" spans="1:42" ht="18" customHeight="1">
      <c r="A44" s="145" t="s">
        <v>85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</row>
    <row r="65" spans="1:42" ht="13.5">
      <c r="A65" s="133" t="s">
        <v>78</v>
      </c>
      <c r="B65" s="134"/>
      <c r="C65" s="134"/>
      <c r="D65" s="134"/>
      <c r="E65" s="134"/>
      <c r="F65" s="134"/>
      <c r="G65" s="134"/>
      <c r="H65" s="134"/>
      <c r="I65" s="135"/>
      <c r="J65" s="21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29"/>
    </row>
    <row r="66" spans="1:42" ht="13.5">
      <c r="A66" s="136"/>
      <c r="B66" s="137"/>
      <c r="C66" s="137"/>
      <c r="D66" s="137"/>
      <c r="E66" s="137"/>
      <c r="F66" s="137"/>
      <c r="G66" s="137"/>
      <c r="H66" s="137"/>
      <c r="I66" s="138"/>
      <c r="J66" s="21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29"/>
    </row>
    <row r="67" spans="1:42" ht="13.5">
      <c r="A67" s="136"/>
      <c r="B67" s="137"/>
      <c r="C67" s="137"/>
      <c r="D67" s="137"/>
      <c r="E67" s="137"/>
      <c r="F67" s="137"/>
      <c r="G67" s="137"/>
      <c r="H67" s="137"/>
      <c r="I67" s="138"/>
      <c r="J67" s="21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29"/>
    </row>
    <row r="68" spans="1:42" ht="13.5">
      <c r="A68" s="136"/>
      <c r="B68" s="137"/>
      <c r="C68" s="137"/>
      <c r="D68" s="137"/>
      <c r="E68" s="137"/>
      <c r="F68" s="137"/>
      <c r="G68" s="137"/>
      <c r="H68" s="137"/>
      <c r="I68" s="138"/>
      <c r="J68" s="21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29"/>
    </row>
    <row r="69" spans="1:42" ht="13.5">
      <c r="A69" s="136"/>
      <c r="B69" s="137"/>
      <c r="C69" s="137"/>
      <c r="D69" s="137"/>
      <c r="E69" s="137"/>
      <c r="F69" s="137"/>
      <c r="G69" s="137"/>
      <c r="H69" s="137"/>
      <c r="I69" s="138"/>
      <c r="J69" s="21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29"/>
    </row>
    <row r="70" spans="1:42" ht="13.5">
      <c r="A70" s="136"/>
      <c r="B70" s="137"/>
      <c r="C70" s="137"/>
      <c r="D70" s="137"/>
      <c r="E70" s="137"/>
      <c r="F70" s="137"/>
      <c r="G70" s="137"/>
      <c r="H70" s="137"/>
      <c r="I70" s="138"/>
      <c r="J70" s="21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29"/>
    </row>
    <row r="71" spans="1:42" ht="13.5">
      <c r="A71" s="136"/>
      <c r="B71" s="137"/>
      <c r="C71" s="137"/>
      <c r="D71" s="137"/>
      <c r="E71" s="137"/>
      <c r="F71" s="137"/>
      <c r="G71" s="137"/>
      <c r="H71" s="137"/>
      <c r="I71" s="138"/>
      <c r="J71" s="21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29"/>
    </row>
    <row r="72" spans="1:42" ht="13.5">
      <c r="A72" s="136"/>
      <c r="B72" s="137"/>
      <c r="C72" s="137"/>
      <c r="D72" s="137"/>
      <c r="E72" s="137"/>
      <c r="F72" s="137"/>
      <c r="G72" s="137"/>
      <c r="H72" s="137"/>
      <c r="I72" s="138"/>
      <c r="J72" s="21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29"/>
    </row>
    <row r="73" spans="1:42" ht="13.5">
      <c r="A73" s="136"/>
      <c r="B73" s="137"/>
      <c r="C73" s="137"/>
      <c r="D73" s="137"/>
      <c r="E73" s="137"/>
      <c r="F73" s="137"/>
      <c r="G73" s="137"/>
      <c r="H73" s="137"/>
      <c r="I73" s="138"/>
      <c r="J73" s="21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29"/>
    </row>
    <row r="74" spans="1:42" ht="13.5">
      <c r="A74" s="136"/>
      <c r="B74" s="137"/>
      <c r="C74" s="137"/>
      <c r="D74" s="137"/>
      <c r="E74" s="137"/>
      <c r="F74" s="137"/>
      <c r="G74" s="137"/>
      <c r="H74" s="137"/>
      <c r="I74" s="138"/>
      <c r="J74" s="21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29"/>
    </row>
    <row r="75" spans="1:42" ht="13.5">
      <c r="A75" s="136"/>
      <c r="B75" s="137"/>
      <c r="C75" s="137"/>
      <c r="D75" s="137"/>
      <c r="E75" s="137"/>
      <c r="F75" s="137"/>
      <c r="G75" s="137"/>
      <c r="H75" s="137"/>
      <c r="I75" s="138"/>
      <c r="J75" s="21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29"/>
    </row>
    <row r="76" spans="1:42" ht="13.5">
      <c r="A76" s="136"/>
      <c r="B76" s="137"/>
      <c r="C76" s="137"/>
      <c r="D76" s="137"/>
      <c r="E76" s="137"/>
      <c r="F76" s="137"/>
      <c r="G76" s="137"/>
      <c r="H76" s="137"/>
      <c r="I76" s="138"/>
      <c r="J76" s="21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29"/>
    </row>
    <row r="77" spans="1:42" ht="13.5">
      <c r="A77" s="136"/>
      <c r="B77" s="137"/>
      <c r="C77" s="137"/>
      <c r="D77" s="137"/>
      <c r="E77" s="137"/>
      <c r="F77" s="137"/>
      <c r="G77" s="137"/>
      <c r="H77" s="137"/>
      <c r="I77" s="138"/>
      <c r="J77" s="21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29"/>
    </row>
    <row r="78" spans="1:42" ht="13.5">
      <c r="A78" s="139"/>
      <c r="B78" s="140"/>
      <c r="C78" s="140"/>
      <c r="D78" s="140"/>
      <c r="E78" s="140"/>
      <c r="F78" s="140"/>
      <c r="G78" s="140"/>
      <c r="H78" s="140"/>
      <c r="I78" s="141"/>
      <c r="J78" s="21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29"/>
    </row>
  </sheetData>
  <sheetProtection/>
  <mergeCells count="109">
    <mergeCell ref="AC1:AE1"/>
    <mergeCell ref="AF1:AP1"/>
    <mergeCell ref="AF2:AP2"/>
    <mergeCell ref="AF3:AP3"/>
    <mergeCell ref="AC2:AE3"/>
    <mergeCell ref="A7:AP7"/>
    <mergeCell ref="B10:J10"/>
    <mergeCell ref="U12:W12"/>
    <mergeCell ref="Y12:AP12"/>
    <mergeCell ref="U13:W13"/>
    <mergeCell ref="Y13:AP13"/>
    <mergeCell ref="Y14:AP14"/>
    <mergeCell ref="Y15:AN15"/>
    <mergeCell ref="A18:AP18"/>
    <mergeCell ref="A19:I19"/>
    <mergeCell ref="K19:AO19"/>
    <mergeCell ref="U14:W15"/>
    <mergeCell ref="A20:I20"/>
    <mergeCell ref="K20:AO20"/>
    <mergeCell ref="A21:I21"/>
    <mergeCell ref="K21:AO21"/>
    <mergeCell ref="A22:I22"/>
    <mergeCell ref="K22:AO22"/>
    <mergeCell ref="A23:I23"/>
    <mergeCell ref="K23:AO23"/>
    <mergeCell ref="A24:I24"/>
    <mergeCell ref="K24:AO24"/>
    <mergeCell ref="A25:I25"/>
    <mergeCell ref="K25:AO25"/>
    <mergeCell ref="A26:I26"/>
    <mergeCell ref="K26:W26"/>
    <mergeCell ref="X26:Z26"/>
    <mergeCell ref="AA26:AM26"/>
    <mergeCell ref="AA29:AN29"/>
    <mergeCell ref="A27:I27"/>
    <mergeCell ref="K27:Q27"/>
    <mergeCell ref="R27:T27"/>
    <mergeCell ref="V27:AO27"/>
    <mergeCell ref="L30:Y30"/>
    <mergeCell ref="AA30:AN30"/>
    <mergeCell ref="A31:I31"/>
    <mergeCell ref="K31:Q31"/>
    <mergeCell ref="R31:Y31"/>
    <mergeCell ref="AB31:AI31"/>
    <mergeCell ref="A28:I30"/>
    <mergeCell ref="L28:Y28"/>
    <mergeCell ref="AA28:AN28"/>
    <mergeCell ref="L29:Y29"/>
    <mergeCell ref="A32:I32"/>
    <mergeCell ref="K32:AO32"/>
    <mergeCell ref="A33:I33"/>
    <mergeCell ref="K33:Y33"/>
    <mergeCell ref="Z33:AN33"/>
    <mergeCell ref="K34:Y34"/>
    <mergeCell ref="Z34:AN34"/>
    <mergeCell ref="K35:Y35"/>
    <mergeCell ref="Z35:AN35"/>
    <mergeCell ref="K36:Y36"/>
    <mergeCell ref="Z36:AN36"/>
    <mergeCell ref="K37:Y37"/>
    <mergeCell ref="Z37:AN37"/>
    <mergeCell ref="K38:Y38"/>
    <mergeCell ref="Z38:AN38"/>
    <mergeCell ref="K39:Y39"/>
    <mergeCell ref="Z39:AN39"/>
    <mergeCell ref="K40:Y40"/>
    <mergeCell ref="Z40:AN40"/>
    <mergeCell ref="K67:AA67"/>
    <mergeCell ref="AB67:AO67"/>
    <mergeCell ref="K65:AA65"/>
    <mergeCell ref="AB65:AO65"/>
    <mergeCell ref="J42:L42"/>
    <mergeCell ref="O42:W42"/>
    <mergeCell ref="K66:AA66"/>
    <mergeCell ref="AB66:AO66"/>
    <mergeCell ref="J41:L41"/>
    <mergeCell ref="O41:W41"/>
    <mergeCell ref="X41:Z41"/>
    <mergeCell ref="AA41:AP41"/>
    <mergeCell ref="K72:AA72"/>
    <mergeCell ref="AB72:AO72"/>
    <mergeCell ref="X42:Z42"/>
    <mergeCell ref="AA42:AP42"/>
    <mergeCell ref="AB68:AO68"/>
    <mergeCell ref="K69:AA69"/>
    <mergeCell ref="AB69:AO69"/>
    <mergeCell ref="A43:AP43"/>
    <mergeCell ref="A44:AP44"/>
    <mergeCell ref="A65:I78"/>
    <mergeCell ref="AB73:AO73"/>
    <mergeCell ref="AB75:AO75"/>
    <mergeCell ref="A41:I42"/>
    <mergeCell ref="A34:I40"/>
    <mergeCell ref="K76:AA76"/>
    <mergeCell ref="AB76:AO76"/>
    <mergeCell ref="K74:AA74"/>
    <mergeCell ref="AB74:AO74"/>
    <mergeCell ref="K75:AA75"/>
    <mergeCell ref="AB70:AO70"/>
    <mergeCell ref="AE5:AP5"/>
    <mergeCell ref="AB71:AO71"/>
    <mergeCell ref="K68:AA68"/>
    <mergeCell ref="K70:AA70"/>
    <mergeCell ref="K71:AA71"/>
    <mergeCell ref="K78:AA78"/>
    <mergeCell ref="AB78:AO78"/>
    <mergeCell ref="K77:AA77"/>
    <mergeCell ref="AB77:AO77"/>
    <mergeCell ref="K73:AA73"/>
  </mergeCells>
  <printOptions/>
  <pageMargins left="0.9833333333333333" right="0.5902777777777778" top="0.5902777777777778" bottom="0.19583333333333333" header="0.5111111111111111" footer="0.5111111111111111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8"/>
  <sheetViews>
    <sheetView showZeros="0" zoomScalePageLayoutView="0" workbookViewId="0" topLeftCell="A18">
      <selection activeCell="K28" sqref="K28:W34"/>
    </sheetView>
  </sheetViews>
  <sheetFormatPr defaultColWidth="9.00390625" defaultRowHeight="13.5"/>
  <cols>
    <col min="1" max="48" width="2.25390625" style="0" customWidth="1"/>
  </cols>
  <sheetData>
    <row r="1" spans="1:39" ht="13.5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Y1" s="1"/>
      <c r="Z1" s="194" t="s">
        <v>13</v>
      </c>
      <c r="AA1" s="195"/>
      <c r="AB1" s="195"/>
      <c r="AC1" s="196" t="str">
        <f>'入力シート'!C4</f>
        <v> </v>
      </c>
      <c r="AD1" s="197"/>
      <c r="AE1" s="197"/>
      <c r="AF1" s="197"/>
      <c r="AG1" s="197"/>
      <c r="AH1" s="197"/>
      <c r="AI1" s="197"/>
      <c r="AJ1" s="197"/>
      <c r="AK1" s="197"/>
      <c r="AL1" s="197"/>
      <c r="AM1" s="198"/>
    </row>
    <row r="2" spans="1:39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Y2" s="1"/>
      <c r="Z2" s="205" t="s">
        <v>58</v>
      </c>
      <c r="AA2" s="206"/>
      <c r="AB2" s="206"/>
      <c r="AC2" s="199">
        <f>'入力シート'!C5</f>
        <v>0</v>
      </c>
      <c r="AD2" s="200"/>
      <c r="AE2" s="200"/>
      <c r="AF2" s="200"/>
      <c r="AG2" s="200"/>
      <c r="AH2" s="200"/>
      <c r="AI2" s="200"/>
      <c r="AJ2" s="200"/>
      <c r="AK2" s="200"/>
      <c r="AL2" s="200"/>
      <c r="AM2" s="201"/>
    </row>
    <row r="3" spans="1:39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Y3" s="1"/>
      <c r="Z3" s="207"/>
      <c r="AA3" s="208"/>
      <c r="AB3" s="208"/>
      <c r="AC3" s="202" t="str">
        <f>'入力シート'!C6</f>
        <v>医療機器</v>
      </c>
      <c r="AD3" s="203"/>
      <c r="AE3" s="203"/>
      <c r="AF3" s="203"/>
      <c r="AG3" s="203"/>
      <c r="AH3" s="203"/>
      <c r="AI3" s="203"/>
      <c r="AJ3" s="203"/>
      <c r="AK3" s="203"/>
      <c r="AL3" s="203"/>
      <c r="AM3" s="204"/>
    </row>
    <row r="4" spans="1:38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9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9"/>
      <c r="AA5" s="9"/>
      <c r="AB5" s="9"/>
      <c r="AC5" s="127" t="s">
        <v>110</v>
      </c>
      <c r="AD5" s="127"/>
      <c r="AE5" s="127"/>
      <c r="AF5" s="127"/>
      <c r="AG5" s="127"/>
      <c r="AH5" s="127"/>
      <c r="AI5" s="127"/>
      <c r="AJ5" s="127"/>
      <c r="AK5" s="127"/>
      <c r="AL5" s="127"/>
      <c r="AM5" s="127"/>
    </row>
    <row r="6" spans="1:38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8.75">
      <c r="A7" s="193" t="s">
        <v>87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</row>
    <row r="8" spans="1:38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9.5" customHeight="1">
      <c r="A9" s="227" t="s">
        <v>15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9.5" customHeight="1">
      <c r="A10" s="1"/>
      <c r="B10" s="227" t="s">
        <v>88</v>
      </c>
      <c r="C10" s="227"/>
      <c r="D10" s="227"/>
      <c r="E10" s="227"/>
      <c r="F10" s="227"/>
      <c r="G10" s="227"/>
      <c r="H10" s="227"/>
      <c r="I10" s="227"/>
      <c r="J10" s="227"/>
      <c r="K10" s="8" t="s">
        <v>15</v>
      </c>
      <c r="L10" s="8"/>
      <c r="M10" s="8"/>
      <c r="N10" s="8"/>
      <c r="O10" s="8"/>
      <c r="P10" s="8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24.75" customHeight="1">
      <c r="A12" s="14"/>
      <c r="B12" s="228" t="s">
        <v>89</v>
      </c>
      <c r="C12" s="228"/>
      <c r="D12" s="228"/>
      <c r="E12" s="228"/>
      <c r="F12" s="228"/>
      <c r="G12" s="228"/>
      <c r="H12" s="228"/>
      <c r="I12" s="15" t="s">
        <v>62</v>
      </c>
      <c r="J12" s="143">
        <f>'入力シート'!C11</f>
        <v>0</v>
      </c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2"/>
      <c r="W12" s="12"/>
      <c r="X12" s="12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24.75" customHeight="1">
      <c r="A13" s="14"/>
      <c r="B13" s="229" t="s">
        <v>90</v>
      </c>
      <c r="C13" s="229"/>
      <c r="D13" s="229"/>
      <c r="E13" s="229"/>
      <c r="F13" s="229"/>
      <c r="G13" s="229"/>
      <c r="H13" s="229"/>
      <c r="I13" s="58" t="s">
        <v>62</v>
      </c>
      <c r="J13" s="230">
        <f>'入力シート'!C12</f>
        <v>0</v>
      </c>
      <c r="K13" s="230"/>
      <c r="L13" s="230"/>
      <c r="M13" s="230"/>
      <c r="N13" s="230"/>
      <c r="O13" s="230"/>
      <c r="P13" s="230"/>
      <c r="Q13" s="230"/>
      <c r="R13" s="230"/>
      <c r="S13" s="230"/>
      <c r="T13" s="231"/>
      <c r="U13" s="231"/>
      <c r="V13" s="9"/>
      <c r="W13" s="1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30" customHeight="1">
      <c r="A14" s="14"/>
      <c r="B14" s="223" t="s">
        <v>91</v>
      </c>
      <c r="C14" s="224"/>
      <c r="D14" s="224"/>
      <c r="E14" s="224"/>
      <c r="F14" s="224"/>
      <c r="G14" s="224"/>
      <c r="H14" s="224"/>
      <c r="I14" s="16" t="s">
        <v>62</v>
      </c>
      <c r="J14" s="225">
        <f>'入力シート'!C14</f>
        <v>0</v>
      </c>
      <c r="K14" s="225"/>
      <c r="L14" s="225"/>
      <c r="M14" s="225"/>
      <c r="N14" s="225"/>
      <c r="O14" s="225"/>
      <c r="P14" s="225"/>
      <c r="Q14" s="225"/>
      <c r="R14" s="225"/>
      <c r="S14" s="225"/>
      <c r="T14" s="103" t="s">
        <v>65</v>
      </c>
      <c r="U14" s="103" t="s">
        <v>15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 t="s">
        <v>15</v>
      </c>
      <c r="AH14" s="12"/>
      <c r="AI14" s="12"/>
      <c r="AJ14" s="12"/>
      <c r="AK14" s="12"/>
      <c r="AL14" s="10"/>
    </row>
    <row r="15" spans="1:38" ht="24.75" customHeight="1">
      <c r="A15" s="14"/>
      <c r="B15" s="145" t="s">
        <v>92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</row>
    <row r="16" spans="1:38" ht="24.75" customHeight="1">
      <c r="A16" s="127" t="s">
        <v>67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</row>
    <row r="17" spans="1:38" ht="13.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9" ht="34.5" customHeight="1">
      <c r="A18" s="158" t="s">
        <v>22</v>
      </c>
      <c r="B18" s="159"/>
      <c r="C18" s="159"/>
      <c r="D18" s="159"/>
      <c r="E18" s="159"/>
      <c r="F18" s="159"/>
      <c r="G18" s="159"/>
      <c r="H18" s="159"/>
      <c r="I18" s="160"/>
      <c r="J18" s="43"/>
      <c r="K18" s="226">
        <f>'入力シート'!C8</f>
        <v>0</v>
      </c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38"/>
      <c r="AM18" s="44"/>
    </row>
    <row r="19" spans="1:39" ht="34.5" customHeight="1">
      <c r="A19" s="181" t="str">
        <f>'依頼書'!A19</f>
        <v>医療機器名称</v>
      </c>
      <c r="B19" s="182"/>
      <c r="C19" s="182"/>
      <c r="D19" s="182"/>
      <c r="E19" s="182"/>
      <c r="F19" s="182"/>
      <c r="G19" s="182"/>
      <c r="H19" s="182"/>
      <c r="I19" s="183"/>
      <c r="J19" s="45"/>
      <c r="K19" s="222">
        <f>'入力シート'!C16</f>
        <v>0</v>
      </c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39"/>
      <c r="AM19" s="28"/>
    </row>
    <row r="20" spans="1:39" ht="34.5" customHeight="1">
      <c r="A20" s="184" t="str">
        <f>'依頼書'!A21</f>
        <v>規格</v>
      </c>
      <c r="B20" s="185"/>
      <c r="C20" s="185"/>
      <c r="D20" s="185"/>
      <c r="E20" s="185"/>
      <c r="F20" s="185"/>
      <c r="G20" s="185"/>
      <c r="H20" s="185"/>
      <c r="I20" s="186"/>
      <c r="J20" s="45"/>
      <c r="K20" s="222">
        <f>'入力シート'!C17</f>
        <v>0</v>
      </c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39"/>
      <c r="AM20" s="28"/>
    </row>
    <row r="21" spans="1:39" ht="34.5" customHeight="1">
      <c r="A21" s="184" t="str">
        <f>'依頼書'!A22</f>
        <v>対象患者</v>
      </c>
      <c r="B21" s="185"/>
      <c r="C21" s="185"/>
      <c r="D21" s="185"/>
      <c r="E21" s="185"/>
      <c r="F21" s="185"/>
      <c r="G21" s="185"/>
      <c r="H21" s="185"/>
      <c r="I21" s="186"/>
      <c r="J21" s="45"/>
      <c r="K21" s="222">
        <f>'入力シート'!C18</f>
        <v>0</v>
      </c>
      <c r="L21" s="222"/>
      <c r="M21" s="222"/>
      <c r="N21" s="222"/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39"/>
      <c r="AM21" s="28"/>
    </row>
    <row r="22" spans="1:39" ht="24.75" customHeight="1" hidden="1">
      <c r="A22" s="184" t="str">
        <f>'依頼書'!A23</f>
        <v>調査区分</v>
      </c>
      <c r="B22" s="185"/>
      <c r="C22" s="185"/>
      <c r="D22" s="185"/>
      <c r="E22" s="185"/>
      <c r="F22" s="185"/>
      <c r="G22" s="185"/>
      <c r="H22" s="185"/>
      <c r="I22" s="186"/>
      <c r="J22" s="45"/>
      <c r="K22" s="222">
        <f>'依頼書'!K22</f>
        <v>0</v>
      </c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39"/>
      <c r="AM22" s="28"/>
    </row>
    <row r="23" spans="1:39" ht="64.5" customHeight="1">
      <c r="A23" s="184" t="s">
        <v>33</v>
      </c>
      <c r="B23" s="185"/>
      <c r="C23" s="185"/>
      <c r="D23" s="185"/>
      <c r="E23" s="185"/>
      <c r="F23" s="185"/>
      <c r="G23" s="185"/>
      <c r="H23" s="185"/>
      <c r="I23" s="186"/>
      <c r="J23" s="45"/>
      <c r="K23" s="222">
        <f>'入力シート'!C19</f>
        <v>0</v>
      </c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39"/>
      <c r="AM23" s="28"/>
    </row>
    <row r="24" spans="1:39" ht="64.5" customHeight="1">
      <c r="A24" s="184" t="s">
        <v>35</v>
      </c>
      <c r="B24" s="185"/>
      <c r="C24" s="185"/>
      <c r="D24" s="185"/>
      <c r="E24" s="185"/>
      <c r="F24" s="185"/>
      <c r="G24" s="185"/>
      <c r="H24" s="185"/>
      <c r="I24" s="186"/>
      <c r="J24" s="45"/>
      <c r="K24" s="222">
        <f>'入力シート'!C20</f>
        <v>0</v>
      </c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39"/>
      <c r="AM24" s="28"/>
    </row>
    <row r="25" spans="1:41" ht="24.75" customHeight="1">
      <c r="A25" s="184" t="s">
        <v>70</v>
      </c>
      <c r="B25" s="185"/>
      <c r="C25" s="185"/>
      <c r="D25" s="185"/>
      <c r="E25" s="185"/>
      <c r="F25" s="185"/>
      <c r="G25" s="185"/>
      <c r="H25" s="185"/>
      <c r="I25" s="186"/>
      <c r="J25" s="45"/>
      <c r="K25" s="187">
        <f>'入力シート'!C21</f>
        <v>0</v>
      </c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 t="s">
        <v>71</v>
      </c>
      <c r="W25" s="187"/>
      <c r="X25" s="187"/>
      <c r="Y25" s="188">
        <f>'入力シート'!C22</f>
        <v>0</v>
      </c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56"/>
      <c r="AL25" s="56"/>
      <c r="AM25" s="31"/>
      <c r="AN25" s="33"/>
      <c r="AO25" s="32"/>
    </row>
    <row r="26" spans="1:39" ht="24.75" customHeight="1">
      <c r="A26" s="169" t="s">
        <v>40</v>
      </c>
      <c r="B26" s="170"/>
      <c r="C26" s="170"/>
      <c r="D26" s="170"/>
      <c r="E26" s="170"/>
      <c r="F26" s="170"/>
      <c r="G26" s="170"/>
      <c r="H26" s="170"/>
      <c r="I26" s="171"/>
      <c r="J26" s="46"/>
      <c r="K26" s="221">
        <f>'入力シート'!C23</f>
        <v>0</v>
      </c>
      <c r="L26" s="221"/>
      <c r="M26" s="221"/>
      <c r="N26" s="221"/>
      <c r="O26" s="221"/>
      <c r="P26" s="221"/>
      <c r="Q26" s="221" t="s">
        <v>72</v>
      </c>
      <c r="R26" s="221"/>
      <c r="S26" s="221"/>
      <c r="T26" s="221">
        <f>'依頼書'!V27</f>
        <v>0</v>
      </c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"/>
      <c r="AM26" s="47"/>
    </row>
    <row r="27" spans="1:39" ht="15" customHeight="1">
      <c r="A27" s="219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40"/>
    </row>
    <row r="28" spans="1:39" ht="15" customHeight="1">
      <c r="A28" s="210" t="str">
        <f>'依頼書'!A34</f>
        <v>調査担当医師名・職名
</v>
      </c>
      <c r="B28" s="211"/>
      <c r="C28" s="211"/>
      <c r="D28" s="211"/>
      <c r="E28" s="211"/>
      <c r="F28" s="211"/>
      <c r="G28" s="211"/>
      <c r="H28" s="211"/>
      <c r="I28" s="212"/>
      <c r="J28" s="43" t="s">
        <v>15</v>
      </c>
      <c r="K28" s="161">
        <f>'入力シート'!C37</f>
        <v>0</v>
      </c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220"/>
      <c r="X28" s="161">
        <f>'入力シート'!C44</f>
        <v>0</v>
      </c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65"/>
      <c r="AM28" s="41"/>
    </row>
    <row r="29" spans="1:39" ht="15" customHeight="1">
      <c r="A29" s="136"/>
      <c r="B29" s="137"/>
      <c r="C29" s="137"/>
      <c r="D29" s="137"/>
      <c r="E29" s="137"/>
      <c r="F29" s="137"/>
      <c r="G29" s="137"/>
      <c r="H29" s="137"/>
      <c r="I29" s="138"/>
      <c r="J29" s="45" t="s">
        <v>15</v>
      </c>
      <c r="K29" s="165">
        <f>'入力シート'!C38</f>
        <v>0</v>
      </c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6"/>
      <c r="X29" s="165">
        <f>'入力シート'!C45</f>
        <v>0</v>
      </c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56"/>
      <c r="AM29" s="29"/>
    </row>
    <row r="30" spans="1:41" ht="15" customHeight="1">
      <c r="A30" s="136"/>
      <c r="B30" s="137"/>
      <c r="C30" s="137"/>
      <c r="D30" s="137"/>
      <c r="E30" s="137"/>
      <c r="F30" s="137"/>
      <c r="G30" s="137"/>
      <c r="H30" s="137"/>
      <c r="I30" s="138"/>
      <c r="J30" s="45" t="s">
        <v>15</v>
      </c>
      <c r="K30" s="165">
        <f>'入力シート'!C39</f>
        <v>0</v>
      </c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6"/>
      <c r="X30" s="165">
        <f>'入力シート'!C46</f>
        <v>0</v>
      </c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56"/>
      <c r="AM30" s="29"/>
      <c r="AN30" s="30"/>
      <c r="AO30" s="32"/>
    </row>
    <row r="31" spans="1:39" ht="15" customHeight="1">
      <c r="A31" s="136"/>
      <c r="B31" s="137"/>
      <c r="C31" s="137"/>
      <c r="D31" s="137"/>
      <c r="E31" s="137"/>
      <c r="F31" s="137"/>
      <c r="G31" s="137"/>
      <c r="H31" s="137"/>
      <c r="I31" s="138"/>
      <c r="J31" s="45" t="s">
        <v>15</v>
      </c>
      <c r="K31" s="165">
        <f>'入力シート'!C40</f>
        <v>0</v>
      </c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6"/>
      <c r="X31" s="165">
        <f>'入力シート'!C47</f>
        <v>0</v>
      </c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56"/>
      <c r="AM31" s="29"/>
    </row>
    <row r="32" spans="1:39" ht="15" customHeight="1">
      <c r="A32" s="136"/>
      <c r="B32" s="137"/>
      <c r="C32" s="137"/>
      <c r="D32" s="137"/>
      <c r="E32" s="137"/>
      <c r="F32" s="137"/>
      <c r="G32" s="137"/>
      <c r="H32" s="137"/>
      <c r="I32" s="138"/>
      <c r="J32" s="45" t="s">
        <v>15</v>
      </c>
      <c r="K32" s="165">
        <f>'入力シート'!C41</f>
        <v>0</v>
      </c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6"/>
      <c r="X32" s="165">
        <f>'入力シート'!C48</f>
        <v>0</v>
      </c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56"/>
      <c r="AM32" s="29"/>
    </row>
    <row r="33" spans="1:39" ht="15" customHeight="1">
      <c r="A33" s="136"/>
      <c r="B33" s="137"/>
      <c r="C33" s="137"/>
      <c r="D33" s="137"/>
      <c r="E33" s="137"/>
      <c r="F33" s="137"/>
      <c r="G33" s="137"/>
      <c r="H33" s="137"/>
      <c r="I33" s="138"/>
      <c r="J33" s="45" t="s">
        <v>15</v>
      </c>
      <c r="K33" s="165">
        <f>'入力シート'!C42</f>
        <v>0</v>
      </c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6"/>
      <c r="X33" s="165">
        <f>'入力シート'!C49</f>
        <v>0</v>
      </c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56"/>
      <c r="AM33" s="29"/>
    </row>
    <row r="34" spans="1:39" ht="15" customHeight="1">
      <c r="A34" s="213"/>
      <c r="B34" s="214"/>
      <c r="C34" s="214"/>
      <c r="D34" s="214"/>
      <c r="E34" s="214"/>
      <c r="F34" s="214"/>
      <c r="G34" s="214"/>
      <c r="H34" s="214"/>
      <c r="I34" s="215"/>
      <c r="J34" s="46" t="s">
        <v>15</v>
      </c>
      <c r="K34" s="216">
        <f>'入力シート'!C43</f>
        <v>0</v>
      </c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165">
        <f>'入力シート'!C50</f>
        <v>0</v>
      </c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74"/>
      <c r="AM34" s="36"/>
    </row>
    <row r="35" spans="1:39" ht="24.75" customHeight="1">
      <c r="A35" s="13" t="s">
        <v>15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 t="s">
        <v>84</v>
      </c>
      <c r="R35" s="13"/>
      <c r="S35" s="13"/>
      <c r="T35" s="13"/>
      <c r="U35" s="13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</row>
    <row r="36" spans="1:39" ht="18" customHeight="1">
      <c r="A36" s="35" t="s">
        <v>85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33"/>
    </row>
    <row r="37" spans="1:39" ht="13.5">
      <c r="A37" s="32"/>
      <c r="B37" s="32"/>
      <c r="C37" s="32"/>
      <c r="D37" s="32"/>
      <c r="E37" s="32"/>
      <c r="F37" s="32"/>
      <c r="G37" s="32"/>
      <c r="H37" s="32"/>
      <c r="I37" s="32"/>
      <c r="J37" s="209"/>
      <c r="K37" s="209"/>
      <c r="L37" s="209"/>
      <c r="M37" s="123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</row>
    <row r="38" spans="1:39" ht="13.5">
      <c r="A38" s="32"/>
      <c r="B38" s="32"/>
      <c r="C38" s="32"/>
      <c r="D38" s="32"/>
      <c r="E38" s="32"/>
      <c r="F38" s="32"/>
      <c r="G38" s="32"/>
      <c r="H38" s="32"/>
      <c r="I38" s="32"/>
      <c r="J38" s="209"/>
      <c r="K38" s="209"/>
      <c r="L38" s="209"/>
      <c r="M38" s="123"/>
      <c r="N38" s="209"/>
      <c r="O38" s="209"/>
      <c r="P38" s="209"/>
      <c r="Q38" s="209"/>
      <c r="R38" s="209"/>
      <c r="S38" s="209"/>
      <c r="T38" s="209"/>
      <c r="U38" s="209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</row>
  </sheetData>
  <sheetProtection/>
  <mergeCells count="63">
    <mergeCell ref="Z1:AB1"/>
    <mergeCell ref="AC1:AM1"/>
    <mergeCell ref="AC2:AM2"/>
    <mergeCell ref="AC3:AM3"/>
    <mergeCell ref="A7:AL7"/>
    <mergeCell ref="AC5:AM5"/>
    <mergeCell ref="A9:K9"/>
    <mergeCell ref="B10:J10"/>
    <mergeCell ref="B12:H12"/>
    <mergeCell ref="J12:U12"/>
    <mergeCell ref="B13:H13"/>
    <mergeCell ref="J13:S13"/>
    <mergeCell ref="T13:U13"/>
    <mergeCell ref="B14:H14"/>
    <mergeCell ref="J14:S14"/>
    <mergeCell ref="B15:AL15"/>
    <mergeCell ref="A16:AL16"/>
    <mergeCell ref="A18:I18"/>
    <mergeCell ref="K18:AK18"/>
    <mergeCell ref="A19:I19"/>
    <mergeCell ref="K19:AK19"/>
    <mergeCell ref="A20:I20"/>
    <mergeCell ref="K20:AK20"/>
    <mergeCell ref="A21:I21"/>
    <mergeCell ref="K21:AK21"/>
    <mergeCell ref="A22:I22"/>
    <mergeCell ref="K22:AK22"/>
    <mergeCell ref="A23:I23"/>
    <mergeCell ref="K23:AK23"/>
    <mergeCell ref="A24:I24"/>
    <mergeCell ref="K24:AK24"/>
    <mergeCell ref="A25:I25"/>
    <mergeCell ref="K25:U25"/>
    <mergeCell ref="V25:X25"/>
    <mergeCell ref="Y25:AJ25"/>
    <mergeCell ref="A26:I26"/>
    <mergeCell ref="K26:P26"/>
    <mergeCell ref="Q26:S26"/>
    <mergeCell ref="T26:AK26"/>
    <mergeCell ref="A27:AL27"/>
    <mergeCell ref="K28:W28"/>
    <mergeCell ref="X28:AK28"/>
    <mergeCell ref="K29:W29"/>
    <mergeCell ref="X29:AK29"/>
    <mergeCell ref="K30:W30"/>
    <mergeCell ref="X30:AK30"/>
    <mergeCell ref="K31:W31"/>
    <mergeCell ref="X31:AK31"/>
    <mergeCell ref="Y37:AM37"/>
    <mergeCell ref="K32:W32"/>
    <mergeCell ref="X32:AK32"/>
    <mergeCell ref="K33:W33"/>
    <mergeCell ref="X33:AK33"/>
    <mergeCell ref="J38:L38"/>
    <mergeCell ref="N38:U38"/>
    <mergeCell ref="A28:I34"/>
    <mergeCell ref="Z2:AB3"/>
    <mergeCell ref="K34:W34"/>
    <mergeCell ref="X34:AK34"/>
    <mergeCell ref="V36:AL36"/>
    <mergeCell ref="J37:L37"/>
    <mergeCell ref="N37:U37"/>
    <mergeCell ref="V37:X37"/>
  </mergeCells>
  <printOptions/>
  <pageMargins left="0.7861111111111111" right="0.5902777777777778" top="0.7861111111111111" bottom="0.3923611111111111" header="0.5111111111111111" footer="0.511111111111111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4"/>
  <sheetViews>
    <sheetView showZeros="0" zoomScalePageLayoutView="0" workbookViewId="0" topLeftCell="A1">
      <selection activeCell="AA15" sqref="AA15"/>
    </sheetView>
  </sheetViews>
  <sheetFormatPr defaultColWidth="9.00390625" defaultRowHeight="13.5"/>
  <cols>
    <col min="1" max="50" width="2.25390625" style="0" customWidth="1"/>
  </cols>
  <sheetData>
    <row r="1" spans="1:41" ht="13.5">
      <c r="A1" s="1" t="s">
        <v>93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Z1" s="1"/>
      <c r="AA1" s="1"/>
      <c r="AB1" s="194" t="s">
        <v>13</v>
      </c>
      <c r="AC1" s="195"/>
      <c r="AD1" s="195"/>
      <c r="AE1" s="196" t="str">
        <f>'入力シート'!C4</f>
        <v> </v>
      </c>
      <c r="AF1" s="197"/>
      <c r="AG1" s="197"/>
      <c r="AH1" s="197"/>
      <c r="AI1" s="197"/>
      <c r="AJ1" s="197"/>
      <c r="AK1" s="197"/>
      <c r="AL1" s="197"/>
      <c r="AM1" s="197"/>
      <c r="AN1" s="197"/>
      <c r="AO1" s="198"/>
    </row>
    <row r="2" spans="1:4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Z2" s="1"/>
      <c r="AA2" s="1"/>
      <c r="AB2" s="205" t="s">
        <v>58</v>
      </c>
      <c r="AC2" s="206"/>
      <c r="AD2" s="206"/>
      <c r="AE2" s="199">
        <f>'入力シート'!C5</f>
        <v>0</v>
      </c>
      <c r="AF2" s="200"/>
      <c r="AG2" s="200"/>
      <c r="AH2" s="200"/>
      <c r="AI2" s="200"/>
      <c r="AJ2" s="200"/>
      <c r="AK2" s="200"/>
      <c r="AL2" s="200"/>
      <c r="AM2" s="200"/>
      <c r="AN2" s="200"/>
      <c r="AO2" s="201"/>
    </row>
    <row r="3" spans="1:4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Z3" s="1"/>
      <c r="AA3" s="1"/>
      <c r="AB3" s="207"/>
      <c r="AC3" s="208"/>
      <c r="AD3" s="208"/>
      <c r="AE3" s="202" t="str">
        <f>'入力シート'!C6</f>
        <v>医療機器</v>
      </c>
      <c r="AF3" s="203"/>
      <c r="AG3" s="203"/>
      <c r="AH3" s="203"/>
      <c r="AI3" s="203"/>
      <c r="AJ3" s="203"/>
      <c r="AK3" s="203"/>
      <c r="AL3" s="203"/>
      <c r="AM3" s="203"/>
      <c r="AN3" s="203"/>
      <c r="AO3" s="204"/>
    </row>
    <row r="4" spans="1:41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27" t="s">
        <v>106</v>
      </c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</row>
    <row r="6" spans="1:4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8.75">
      <c r="A7" s="193" t="s">
        <v>94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</row>
    <row r="8" spans="1:41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9.5" customHeight="1">
      <c r="A9" s="227">
        <f>'入力シート'!C8</f>
        <v>0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12.75" customHeight="1">
      <c r="A10" s="191">
        <f>'入力シート'!C9</f>
        <v>0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19.5" customHeight="1">
      <c r="A11" s="258" t="str">
        <f>'入力シート'!C10&amp;" 殿"</f>
        <v> 殿</v>
      </c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</row>
    <row r="12" spans="1:41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24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27" t="s">
        <v>15</v>
      </c>
      <c r="U13" s="127"/>
      <c r="V13" s="127"/>
      <c r="W13" s="9"/>
      <c r="X13" s="2" t="s">
        <v>15</v>
      </c>
      <c r="Y13" s="1" t="s">
        <v>15</v>
      </c>
      <c r="Z13" s="1"/>
      <c r="AA13" s="227" t="s">
        <v>84</v>
      </c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</row>
    <row r="14" spans="1:41" ht="24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27" t="s">
        <v>15</v>
      </c>
      <c r="U14" s="127"/>
      <c r="V14" s="127"/>
      <c r="W14" s="9"/>
      <c r="X14" s="2" t="s">
        <v>15</v>
      </c>
      <c r="Y14" s="1"/>
      <c r="Z14" s="1"/>
      <c r="AA14" s="8" t="s">
        <v>112</v>
      </c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 t="s">
        <v>65</v>
      </c>
      <c r="AN14" s="8"/>
      <c r="AO14" s="8"/>
    </row>
    <row r="15" spans="1:41" ht="1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9"/>
      <c r="U15" s="9"/>
      <c r="V15" s="9"/>
      <c r="W15" s="9"/>
      <c r="X15" s="2"/>
      <c r="Y15" s="1"/>
      <c r="Z15" s="1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ht="19.5" customHeight="1">
      <c r="A16" s="191" t="s">
        <v>107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</row>
    <row r="17" spans="1:41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13.5" hidden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13.5">
      <c r="A19" s="17" t="s">
        <v>15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ht="34.5" customHeight="1">
      <c r="A20" s="158" t="str">
        <f>'依頼書'!A19</f>
        <v>医療機器名称</v>
      </c>
      <c r="B20" s="159"/>
      <c r="C20" s="159"/>
      <c r="D20" s="159"/>
      <c r="E20" s="159"/>
      <c r="F20" s="159"/>
      <c r="G20" s="159"/>
      <c r="H20" s="159"/>
      <c r="I20" s="160"/>
      <c r="J20" s="54"/>
      <c r="K20" s="257">
        <f>'入力シート'!C16</f>
        <v>0</v>
      </c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59"/>
    </row>
    <row r="21" spans="1:41" ht="34.5" customHeight="1">
      <c r="A21" s="184" t="str">
        <f>'依頼書'!A21</f>
        <v>規格</v>
      </c>
      <c r="B21" s="185"/>
      <c r="C21" s="185"/>
      <c r="D21" s="185"/>
      <c r="E21" s="185"/>
      <c r="F21" s="185"/>
      <c r="G21" s="185"/>
      <c r="H21" s="185"/>
      <c r="I21" s="186"/>
      <c r="J21" s="53"/>
      <c r="K21" s="189">
        <f>'入力シート'!C17</f>
        <v>0</v>
      </c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61"/>
    </row>
    <row r="22" spans="1:41" ht="34.5" customHeight="1">
      <c r="A22" s="184" t="str">
        <f>'依頼書'!A22</f>
        <v>対象患者</v>
      </c>
      <c r="B22" s="185"/>
      <c r="C22" s="185"/>
      <c r="D22" s="185"/>
      <c r="E22" s="185"/>
      <c r="F22" s="185"/>
      <c r="G22" s="185"/>
      <c r="H22" s="185"/>
      <c r="I22" s="186"/>
      <c r="J22" s="53"/>
      <c r="K22" s="189">
        <f>'入力シート'!C18</f>
        <v>0</v>
      </c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61"/>
    </row>
    <row r="23" spans="1:41" ht="24.75" customHeight="1" hidden="1">
      <c r="A23" s="184" t="str">
        <f>'依頼書'!A23</f>
        <v>調査区分</v>
      </c>
      <c r="B23" s="185"/>
      <c r="C23" s="185"/>
      <c r="D23" s="185"/>
      <c r="E23" s="185"/>
      <c r="F23" s="185"/>
      <c r="G23" s="185"/>
      <c r="H23" s="185"/>
      <c r="I23" s="186"/>
      <c r="J23" s="53"/>
      <c r="K23" s="165">
        <f>'依頼書'!K23</f>
        <v>0</v>
      </c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61"/>
    </row>
    <row r="24" spans="1:41" ht="64.5" customHeight="1">
      <c r="A24" s="184" t="s">
        <v>33</v>
      </c>
      <c r="B24" s="185"/>
      <c r="C24" s="185"/>
      <c r="D24" s="185"/>
      <c r="E24" s="185"/>
      <c r="F24" s="185"/>
      <c r="G24" s="185"/>
      <c r="H24" s="185"/>
      <c r="I24" s="186"/>
      <c r="J24" s="53"/>
      <c r="K24" s="189">
        <f>'入力シート'!C19</f>
        <v>0</v>
      </c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61"/>
    </row>
    <row r="25" spans="1:41" ht="64.5" customHeight="1">
      <c r="A25" s="184" t="s">
        <v>35</v>
      </c>
      <c r="B25" s="185"/>
      <c r="C25" s="185"/>
      <c r="D25" s="185"/>
      <c r="E25" s="185"/>
      <c r="F25" s="185"/>
      <c r="G25" s="185"/>
      <c r="H25" s="185"/>
      <c r="I25" s="186"/>
      <c r="J25" s="53"/>
      <c r="K25" s="189">
        <f>'入力シート'!C20</f>
        <v>0</v>
      </c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61"/>
    </row>
    <row r="26" spans="1:41" ht="24.75" customHeight="1">
      <c r="A26" s="184" t="s">
        <v>70</v>
      </c>
      <c r="B26" s="185"/>
      <c r="C26" s="185"/>
      <c r="D26" s="185"/>
      <c r="E26" s="185"/>
      <c r="F26" s="185"/>
      <c r="G26" s="185"/>
      <c r="H26" s="185"/>
      <c r="I26" s="186"/>
      <c r="J26" s="53"/>
      <c r="K26" s="187">
        <f>'依頼書'!K26</f>
        <v>0</v>
      </c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 t="s">
        <v>71</v>
      </c>
      <c r="X26" s="187"/>
      <c r="Y26" s="187"/>
      <c r="Z26" s="188">
        <f>'入力シート'!C22</f>
        <v>0</v>
      </c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56"/>
      <c r="AN26" s="56"/>
      <c r="AO26" s="61"/>
    </row>
    <row r="27" spans="1:42" ht="24.75" customHeight="1">
      <c r="A27" s="169" t="s">
        <v>40</v>
      </c>
      <c r="B27" s="170"/>
      <c r="C27" s="170"/>
      <c r="D27" s="170"/>
      <c r="E27" s="170"/>
      <c r="F27" s="170"/>
      <c r="G27" s="170"/>
      <c r="H27" s="170"/>
      <c r="I27" s="171"/>
      <c r="J27" s="64"/>
      <c r="K27" s="221">
        <f>'入力シート'!C23</f>
        <v>0</v>
      </c>
      <c r="L27" s="221"/>
      <c r="M27" s="221"/>
      <c r="N27" s="221"/>
      <c r="O27" s="221"/>
      <c r="P27" s="221"/>
      <c r="Q27" s="221" t="s">
        <v>72</v>
      </c>
      <c r="R27" s="221"/>
      <c r="S27" s="221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75"/>
      <c r="AP27" s="30"/>
    </row>
    <row r="28" spans="1:41" ht="24.75" customHeight="1" hidden="1">
      <c r="A28" s="250" t="s">
        <v>73</v>
      </c>
      <c r="B28" s="228"/>
      <c r="C28" s="228"/>
      <c r="D28" s="228"/>
      <c r="E28" s="228"/>
      <c r="F28" s="228"/>
      <c r="G28" s="228"/>
      <c r="H28" s="228"/>
      <c r="I28" s="251"/>
      <c r="J28" s="57"/>
      <c r="K28" s="214" t="s">
        <v>95</v>
      </c>
      <c r="L28" s="214"/>
      <c r="M28" s="214"/>
      <c r="N28" s="214"/>
      <c r="O28" s="214"/>
      <c r="P28" s="214"/>
      <c r="Q28" s="252" t="str">
        <f>'依頼書'!R31</f>
        <v>　</v>
      </c>
      <c r="R28" s="214"/>
      <c r="S28" s="214"/>
      <c r="T28" s="214"/>
      <c r="U28" s="214"/>
      <c r="V28" s="214"/>
      <c r="W28" s="214"/>
      <c r="X28" s="214"/>
      <c r="Y28" s="58" t="s">
        <v>74</v>
      </c>
      <c r="Z28" s="58"/>
      <c r="AA28" s="58" t="str">
        <f>'依頼書'!AB31</f>
        <v>（消費税別途）</v>
      </c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63"/>
    </row>
    <row r="29" spans="1:41" ht="24.75" customHeight="1">
      <c r="A29" s="158" t="str">
        <f>'依頼書'!A32</f>
        <v>調査実施診療科(部）</v>
      </c>
      <c r="B29" s="159"/>
      <c r="C29" s="159"/>
      <c r="D29" s="159"/>
      <c r="E29" s="159"/>
      <c r="F29" s="159"/>
      <c r="G29" s="159"/>
      <c r="H29" s="159"/>
      <c r="I29" s="160"/>
      <c r="J29" s="79"/>
      <c r="K29" s="253">
        <f>'入力シート'!C11</f>
        <v>0</v>
      </c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80"/>
    </row>
    <row r="30" spans="1:41" ht="24.75" customHeight="1">
      <c r="A30" s="254" t="str">
        <f>'依頼書'!A33</f>
        <v>調査責任医師名・職名</v>
      </c>
      <c r="B30" s="255"/>
      <c r="C30" s="255"/>
      <c r="D30" s="255"/>
      <c r="E30" s="255"/>
      <c r="F30" s="255"/>
      <c r="G30" s="255"/>
      <c r="H30" s="255"/>
      <c r="I30" s="256"/>
      <c r="J30" s="45"/>
      <c r="K30" s="165">
        <f>'入力シート'!C14</f>
        <v>0</v>
      </c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6"/>
      <c r="Y30" s="165">
        <f>'入力シート'!C15</f>
        <v>0</v>
      </c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56"/>
      <c r="AO30" s="61"/>
    </row>
    <row r="31" spans="1:41" ht="15" customHeight="1">
      <c r="A31" s="232" t="str">
        <f>'依頼書'!A34</f>
        <v>調査担当医師名・職名
</v>
      </c>
      <c r="B31" s="176"/>
      <c r="C31" s="176"/>
      <c r="D31" s="176"/>
      <c r="E31" s="176"/>
      <c r="F31" s="176"/>
      <c r="G31" s="176"/>
      <c r="H31" s="176"/>
      <c r="I31" s="177"/>
      <c r="J31" s="71" t="s">
        <v>15</v>
      </c>
      <c r="K31" s="154">
        <f>'入力シート'!C37</f>
        <v>0</v>
      </c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5"/>
      <c r="Y31" s="154">
        <f>'入力シート'!C44</f>
        <v>0</v>
      </c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72"/>
      <c r="AO31" s="73"/>
    </row>
    <row r="32" spans="1:43" ht="15" customHeight="1">
      <c r="A32" s="178"/>
      <c r="B32" s="179"/>
      <c r="C32" s="179"/>
      <c r="D32" s="179"/>
      <c r="E32" s="179"/>
      <c r="F32" s="179"/>
      <c r="G32" s="179"/>
      <c r="H32" s="179"/>
      <c r="I32" s="180"/>
      <c r="J32" s="45" t="s">
        <v>15</v>
      </c>
      <c r="K32" s="154">
        <f>'入力シート'!C38</f>
        <v>0</v>
      </c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5"/>
      <c r="Y32" s="154">
        <f>'入力シート'!C45</f>
        <v>0</v>
      </c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56"/>
      <c r="AO32" s="62"/>
      <c r="AP32" s="30"/>
      <c r="AQ32" s="32"/>
    </row>
    <row r="33" spans="1:41" ht="15" customHeight="1">
      <c r="A33" s="178"/>
      <c r="B33" s="179"/>
      <c r="C33" s="179"/>
      <c r="D33" s="179"/>
      <c r="E33" s="179"/>
      <c r="F33" s="179"/>
      <c r="G33" s="179"/>
      <c r="H33" s="179"/>
      <c r="I33" s="180"/>
      <c r="J33" s="45" t="s">
        <v>15</v>
      </c>
      <c r="K33" s="154">
        <f>'入力シート'!C39</f>
        <v>0</v>
      </c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5"/>
      <c r="Y33" s="154">
        <f>'入力シート'!C46</f>
        <v>0</v>
      </c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56"/>
      <c r="AO33" s="62"/>
    </row>
    <row r="34" spans="1:41" ht="15" customHeight="1">
      <c r="A34" s="178"/>
      <c r="B34" s="179"/>
      <c r="C34" s="179"/>
      <c r="D34" s="179"/>
      <c r="E34" s="179"/>
      <c r="F34" s="179"/>
      <c r="G34" s="179"/>
      <c r="H34" s="179"/>
      <c r="I34" s="180"/>
      <c r="J34" s="45" t="s">
        <v>15</v>
      </c>
      <c r="K34" s="154">
        <f>'入力シート'!C40</f>
        <v>0</v>
      </c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5"/>
      <c r="Y34" s="154">
        <f>'入力シート'!C47</f>
        <v>0</v>
      </c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56"/>
      <c r="AO34" s="62"/>
    </row>
    <row r="35" spans="1:41" ht="15" customHeight="1">
      <c r="A35" s="178"/>
      <c r="B35" s="179"/>
      <c r="C35" s="179"/>
      <c r="D35" s="179"/>
      <c r="E35" s="179"/>
      <c r="F35" s="179"/>
      <c r="G35" s="179"/>
      <c r="H35" s="179"/>
      <c r="I35" s="180"/>
      <c r="J35" s="45" t="s">
        <v>15</v>
      </c>
      <c r="K35" s="154">
        <f>'入力シート'!C41</f>
        <v>0</v>
      </c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5"/>
      <c r="Y35" s="154">
        <f>'入力シート'!C48</f>
        <v>0</v>
      </c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56"/>
      <c r="AO35" s="62"/>
    </row>
    <row r="36" spans="1:41" ht="15" customHeight="1">
      <c r="A36" s="178"/>
      <c r="B36" s="179"/>
      <c r="C36" s="179"/>
      <c r="D36" s="179"/>
      <c r="E36" s="179"/>
      <c r="F36" s="179"/>
      <c r="G36" s="179"/>
      <c r="H36" s="179"/>
      <c r="I36" s="180"/>
      <c r="J36" s="45" t="s">
        <v>15</v>
      </c>
      <c r="K36" s="154">
        <f>'入力シート'!C42</f>
        <v>0</v>
      </c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5"/>
      <c r="Y36" s="154">
        <f>'入力シート'!C49</f>
        <v>0</v>
      </c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56"/>
      <c r="AO36" s="62"/>
    </row>
    <row r="37" spans="1:41" ht="15" customHeight="1">
      <c r="A37" s="178"/>
      <c r="B37" s="179"/>
      <c r="C37" s="179"/>
      <c r="D37" s="179"/>
      <c r="E37" s="179"/>
      <c r="F37" s="179"/>
      <c r="G37" s="179"/>
      <c r="H37" s="179"/>
      <c r="I37" s="180"/>
      <c r="J37" s="46" t="s">
        <v>15</v>
      </c>
      <c r="K37" s="154">
        <f>'入力シート'!C43</f>
        <v>0</v>
      </c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5"/>
      <c r="Y37" s="154">
        <f>'入力シート'!C50</f>
        <v>0</v>
      </c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74"/>
      <c r="AO37" s="75"/>
    </row>
    <row r="38" spans="1:41" ht="15" customHeight="1" hidden="1">
      <c r="A38" s="178"/>
      <c r="B38" s="179"/>
      <c r="C38" s="179"/>
      <c r="D38" s="179"/>
      <c r="E38" s="179"/>
      <c r="F38" s="179"/>
      <c r="G38" s="179"/>
      <c r="H38" s="179"/>
      <c r="I38" s="180"/>
      <c r="J38" s="45"/>
      <c r="K38" s="246">
        <f>'依頼書'!K39</f>
        <v>0</v>
      </c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8"/>
      <c r="W38" s="187" t="str">
        <f>'依頼書'!X41</f>
        <v>所属：</v>
      </c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76"/>
    </row>
    <row r="39" spans="1:41" ht="15" customHeight="1" hidden="1">
      <c r="A39" s="178"/>
      <c r="B39" s="179"/>
      <c r="C39" s="179"/>
      <c r="D39" s="179"/>
      <c r="E39" s="179"/>
      <c r="F39" s="179"/>
      <c r="G39" s="179"/>
      <c r="H39" s="179"/>
      <c r="I39" s="180"/>
      <c r="J39" s="248">
        <f>'依頼書'!K40</f>
        <v>0</v>
      </c>
      <c r="K39" s="187"/>
      <c r="L39" s="246"/>
      <c r="M39" s="248"/>
      <c r="N39" s="187"/>
      <c r="O39" s="187"/>
      <c r="P39" s="187"/>
      <c r="Q39" s="187"/>
      <c r="R39" s="187"/>
      <c r="S39" s="187"/>
      <c r="T39" s="187"/>
      <c r="U39" s="187"/>
      <c r="V39" s="246"/>
      <c r="W39" s="248">
        <f>'依頼書'!X40</f>
        <v>0</v>
      </c>
      <c r="X39" s="187"/>
      <c r="Y39" s="246"/>
      <c r="Z39" s="248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249"/>
    </row>
    <row r="40" spans="1:41" ht="15" customHeight="1" hidden="1">
      <c r="A40" s="178"/>
      <c r="B40" s="179"/>
      <c r="C40" s="179"/>
      <c r="D40" s="179"/>
      <c r="E40" s="179"/>
      <c r="F40" s="179"/>
      <c r="G40" s="179"/>
      <c r="H40" s="179"/>
      <c r="I40" s="180"/>
      <c r="J40" s="240">
        <f>'依頼書'!K41</f>
        <v>0</v>
      </c>
      <c r="K40" s="134"/>
      <c r="L40" s="135"/>
      <c r="M40" s="240"/>
      <c r="N40" s="134"/>
      <c r="O40" s="134"/>
      <c r="P40" s="134"/>
      <c r="Q40" s="134"/>
      <c r="R40" s="134"/>
      <c r="S40" s="134"/>
      <c r="T40" s="134"/>
      <c r="U40" s="134"/>
      <c r="V40" s="135"/>
      <c r="W40" s="241" t="s">
        <v>15</v>
      </c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2"/>
    </row>
    <row r="41" spans="1:41" ht="24.75" customHeight="1">
      <c r="A41" s="236" t="s">
        <v>49</v>
      </c>
      <c r="B41" s="237"/>
      <c r="C41" s="237"/>
      <c r="D41" s="237"/>
      <c r="E41" s="237"/>
      <c r="F41" s="237"/>
      <c r="G41" s="237"/>
      <c r="H41" s="237"/>
      <c r="I41" s="238"/>
      <c r="J41" s="77"/>
      <c r="K41" s="239" t="s">
        <v>4</v>
      </c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78"/>
    </row>
    <row r="42" spans="1:41" ht="19.5" customHeight="1">
      <c r="A42" s="129" t="s">
        <v>79</v>
      </c>
      <c r="B42" s="129"/>
      <c r="C42" s="129"/>
      <c r="D42" s="129"/>
      <c r="E42" s="129"/>
      <c r="F42" s="129"/>
      <c r="G42" s="129"/>
      <c r="H42" s="129"/>
      <c r="I42" s="130"/>
      <c r="J42" s="240" t="s">
        <v>80</v>
      </c>
      <c r="K42" s="134"/>
      <c r="L42" s="134"/>
      <c r="M42" s="243">
        <f>'入力シート'!C33</f>
        <v>0</v>
      </c>
      <c r="N42" s="243"/>
      <c r="O42" s="243"/>
      <c r="P42" s="243"/>
      <c r="Q42" s="243"/>
      <c r="R42" s="243"/>
      <c r="S42" s="243"/>
      <c r="T42" s="243"/>
      <c r="U42" s="243"/>
      <c r="V42" s="243"/>
      <c r="W42" s="244" t="s">
        <v>81</v>
      </c>
      <c r="X42" s="244"/>
      <c r="Y42" s="244"/>
      <c r="Z42" s="243">
        <f>'入力シート'!C34</f>
        <v>0</v>
      </c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5"/>
    </row>
    <row r="43" spans="1:41" ht="19.5" customHeight="1">
      <c r="A43" s="131"/>
      <c r="B43" s="131"/>
      <c r="C43" s="131"/>
      <c r="D43" s="131"/>
      <c r="E43" s="131"/>
      <c r="F43" s="131"/>
      <c r="G43" s="131"/>
      <c r="H43" s="131"/>
      <c r="I43" s="132"/>
      <c r="J43" s="233" t="s">
        <v>82</v>
      </c>
      <c r="K43" s="214"/>
      <c r="L43" s="214"/>
      <c r="M43" s="234">
        <f>'入力シート'!C35</f>
        <v>0</v>
      </c>
      <c r="N43" s="234"/>
      <c r="O43" s="234"/>
      <c r="P43" s="234"/>
      <c r="Q43" s="234"/>
      <c r="R43" s="234"/>
      <c r="S43" s="234"/>
      <c r="T43" s="234"/>
      <c r="U43" s="234"/>
      <c r="V43" s="234"/>
      <c r="W43" s="231" t="s">
        <v>83</v>
      </c>
      <c r="X43" s="231"/>
      <c r="Y43" s="231"/>
      <c r="Z43" s="234">
        <f>'入力シート'!C36</f>
        <v>0</v>
      </c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5"/>
    </row>
    <row r="44" spans="1:48" ht="24.75" customHeight="1">
      <c r="A44" s="211" t="s">
        <v>84</v>
      </c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32"/>
      <c r="AQ44" s="32"/>
      <c r="AR44" s="32"/>
      <c r="AS44" s="32"/>
      <c r="AT44" s="32"/>
      <c r="AU44" s="32"/>
      <c r="AV44" s="32"/>
    </row>
  </sheetData>
  <sheetProtection/>
  <mergeCells count="78">
    <mergeCell ref="AB1:AD1"/>
    <mergeCell ref="AE1:AO1"/>
    <mergeCell ref="AE2:AO2"/>
    <mergeCell ref="AE3:AO3"/>
    <mergeCell ref="AD5:AO5"/>
    <mergeCell ref="A7:AO7"/>
    <mergeCell ref="A9:S9"/>
    <mergeCell ref="A10:S10"/>
    <mergeCell ref="T13:V13"/>
    <mergeCell ref="AA13:AO13"/>
    <mergeCell ref="T14:V14"/>
    <mergeCell ref="A11:AO11"/>
    <mergeCell ref="A16:AO16"/>
    <mergeCell ref="A20:I20"/>
    <mergeCell ref="K20:AN20"/>
    <mergeCell ref="A21:I21"/>
    <mergeCell ref="K21:AN21"/>
    <mergeCell ref="A22:I22"/>
    <mergeCell ref="K22:AN22"/>
    <mergeCell ref="A23:I23"/>
    <mergeCell ref="K23:AN23"/>
    <mergeCell ref="A24:I24"/>
    <mergeCell ref="K24:AN24"/>
    <mergeCell ref="A25:I25"/>
    <mergeCell ref="K25:AN25"/>
    <mergeCell ref="A26:I26"/>
    <mergeCell ref="K26:V26"/>
    <mergeCell ref="W26:Y26"/>
    <mergeCell ref="Z26:AL26"/>
    <mergeCell ref="A27:I27"/>
    <mergeCell ref="K27:P27"/>
    <mergeCell ref="Q27:S27"/>
    <mergeCell ref="A28:I28"/>
    <mergeCell ref="K28:P28"/>
    <mergeCell ref="Q28:X28"/>
    <mergeCell ref="A29:I29"/>
    <mergeCell ref="K29:AN29"/>
    <mergeCell ref="A30:I30"/>
    <mergeCell ref="K30:X30"/>
    <mergeCell ref="Y30:AM30"/>
    <mergeCell ref="K31:X31"/>
    <mergeCell ref="Y31:AM31"/>
    <mergeCell ref="K32:X32"/>
    <mergeCell ref="Y32:AM32"/>
    <mergeCell ref="K33:X33"/>
    <mergeCell ref="Y33:AM33"/>
    <mergeCell ref="K34:X34"/>
    <mergeCell ref="Y34:AM34"/>
    <mergeCell ref="K35:X35"/>
    <mergeCell ref="Y35:AM35"/>
    <mergeCell ref="K36:X36"/>
    <mergeCell ref="Y36:AM36"/>
    <mergeCell ref="K37:X37"/>
    <mergeCell ref="Y37:AM37"/>
    <mergeCell ref="K38:V38"/>
    <mergeCell ref="W38:AN38"/>
    <mergeCell ref="J39:L39"/>
    <mergeCell ref="M39:V39"/>
    <mergeCell ref="W39:Y39"/>
    <mergeCell ref="Z39:AO39"/>
    <mergeCell ref="J40:L40"/>
    <mergeCell ref="M40:V40"/>
    <mergeCell ref="W40:AC40"/>
    <mergeCell ref="AD40:AO40"/>
    <mergeCell ref="J42:L42"/>
    <mergeCell ref="M42:V42"/>
    <mergeCell ref="W42:Y42"/>
    <mergeCell ref="Z42:AO42"/>
    <mergeCell ref="A44:AO44"/>
    <mergeCell ref="AB2:AD3"/>
    <mergeCell ref="A31:I40"/>
    <mergeCell ref="A42:I43"/>
    <mergeCell ref="J43:L43"/>
    <mergeCell ref="M43:V43"/>
    <mergeCell ref="W43:Y43"/>
    <mergeCell ref="Z43:AO43"/>
    <mergeCell ref="A41:I41"/>
    <mergeCell ref="K41:AN41"/>
  </mergeCells>
  <printOptions/>
  <pageMargins left="0.7861111111111111" right="0.5902777777777778" top="0.5902777777777778" bottom="0.3923611111111111" header="0.5111111111111111" footer="0.5111111111111111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4"/>
  <sheetViews>
    <sheetView showZeros="0" tabSelected="1" zoomScalePageLayoutView="0" workbookViewId="0" topLeftCell="A1">
      <selection activeCell="AZ11" sqref="AZ11"/>
    </sheetView>
  </sheetViews>
  <sheetFormatPr defaultColWidth="9.00390625" defaultRowHeight="13.5"/>
  <cols>
    <col min="1" max="50" width="2.25390625" style="0" customWidth="1"/>
  </cols>
  <sheetData>
    <row r="1" spans="1:41" ht="13.5">
      <c r="A1" s="1" t="s">
        <v>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Z1" s="1"/>
      <c r="AA1" s="1"/>
      <c r="AB1" s="194" t="s">
        <v>13</v>
      </c>
      <c r="AC1" s="195"/>
      <c r="AD1" s="195"/>
      <c r="AE1" s="196" t="str">
        <f>'入力シート'!C4</f>
        <v> </v>
      </c>
      <c r="AF1" s="197"/>
      <c r="AG1" s="197"/>
      <c r="AH1" s="197"/>
      <c r="AI1" s="197"/>
      <c r="AJ1" s="197"/>
      <c r="AK1" s="197"/>
      <c r="AL1" s="197"/>
      <c r="AM1" s="197"/>
      <c r="AN1" s="197"/>
      <c r="AO1" s="198"/>
    </row>
    <row r="2" spans="1:4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Z2" s="1"/>
      <c r="AA2" s="1"/>
      <c r="AB2" s="205" t="s">
        <v>58</v>
      </c>
      <c r="AC2" s="206"/>
      <c r="AD2" s="206"/>
      <c r="AE2" s="199">
        <f>'入力シート'!C5</f>
        <v>0</v>
      </c>
      <c r="AF2" s="200"/>
      <c r="AG2" s="200"/>
      <c r="AH2" s="200"/>
      <c r="AI2" s="200"/>
      <c r="AJ2" s="200"/>
      <c r="AK2" s="200"/>
      <c r="AL2" s="200"/>
      <c r="AM2" s="200"/>
      <c r="AN2" s="200"/>
      <c r="AO2" s="201"/>
    </row>
    <row r="3" spans="1:4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Z3" s="1"/>
      <c r="AA3" s="1"/>
      <c r="AB3" s="207"/>
      <c r="AC3" s="208"/>
      <c r="AD3" s="208"/>
      <c r="AE3" s="202" t="str">
        <f>'入力シート'!C6</f>
        <v>医療機器</v>
      </c>
      <c r="AF3" s="203"/>
      <c r="AG3" s="203"/>
      <c r="AH3" s="203"/>
      <c r="AI3" s="203"/>
      <c r="AJ3" s="203"/>
      <c r="AK3" s="203"/>
      <c r="AL3" s="203"/>
      <c r="AM3" s="203"/>
      <c r="AN3" s="203"/>
      <c r="AO3" s="204"/>
    </row>
    <row r="4" spans="1:41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3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9"/>
      <c r="AE5" s="9"/>
      <c r="AF5" s="127" t="s">
        <v>111</v>
      </c>
      <c r="AG5" s="127"/>
      <c r="AH5" s="127"/>
      <c r="AI5" s="127"/>
      <c r="AJ5" s="127"/>
      <c r="AK5" s="127"/>
      <c r="AL5" s="127"/>
      <c r="AM5" s="127"/>
      <c r="AN5" s="127"/>
      <c r="AO5" s="9"/>
    </row>
    <row r="6" spans="1:4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8.75">
      <c r="A7" s="193" t="str">
        <f>'通知書'!A7</f>
        <v>医療機器製造販売後調査実施に関する通知書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</row>
    <row r="8" spans="1:41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9.5" customHeight="1">
      <c r="A9" s="266">
        <f>'入力シート'!C11</f>
        <v>0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19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66" ht="19.5" customHeight="1">
      <c r="A10" s="8" t="s">
        <v>15</v>
      </c>
      <c r="B10" s="267" t="str">
        <f>'入力シート'!C15&amp;""&amp;'入力シート'!C14&amp;"　殿"</f>
        <v>　殿</v>
      </c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Z10" s="266" t="s">
        <v>15</v>
      </c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</row>
    <row r="11" spans="1:41" ht="19.5" customHeight="1">
      <c r="A11" s="192"/>
      <c r="B11" s="192"/>
      <c r="C11" s="192"/>
      <c r="D11" s="192"/>
      <c r="E11" s="192"/>
      <c r="F11" s="19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24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27"/>
      <c r="U12" s="127"/>
      <c r="V12" s="127"/>
      <c r="W12" s="9"/>
      <c r="X12" s="8" t="s">
        <v>14</v>
      </c>
      <c r="Y12" s="8"/>
      <c r="Z12" s="8"/>
      <c r="AA12" s="227" t="s">
        <v>15</v>
      </c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</row>
    <row r="13" spans="1:41" ht="24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27"/>
      <c r="U13" s="127"/>
      <c r="V13" s="127"/>
      <c r="W13" s="9"/>
      <c r="X13" s="26"/>
      <c r="Y13" s="8"/>
      <c r="Z13" s="8"/>
      <c r="AA13" s="268" t="s">
        <v>112</v>
      </c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8" t="s">
        <v>65</v>
      </c>
      <c r="AO13" s="8"/>
    </row>
    <row r="14" spans="1:41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9"/>
      <c r="U14" s="9"/>
      <c r="V14" s="9"/>
      <c r="W14" s="9"/>
      <c r="X14" s="26"/>
      <c r="Y14" s="8"/>
      <c r="Z14" s="8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8"/>
      <c r="AO14" s="8"/>
    </row>
    <row r="15" spans="1:41" ht="18" customHeight="1">
      <c r="A15" s="191" t="s">
        <v>97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</row>
    <row r="16" spans="1:41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34.5" customHeight="1">
      <c r="A18" s="158" t="str">
        <f>'申請書'!A18</f>
        <v>依頼者名</v>
      </c>
      <c r="B18" s="159"/>
      <c r="C18" s="159"/>
      <c r="D18" s="159"/>
      <c r="E18" s="159"/>
      <c r="F18" s="159"/>
      <c r="G18" s="159"/>
      <c r="H18" s="159"/>
      <c r="I18" s="160"/>
      <c r="J18" s="54"/>
      <c r="K18" s="257">
        <f>'入力シート'!C8</f>
        <v>0</v>
      </c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59"/>
    </row>
    <row r="19" spans="1:41" ht="34.5" customHeight="1">
      <c r="A19" s="181" t="str">
        <f>'依頼書'!A19</f>
        <v>医療機器名称</v>
      </c>
      <c r="B19" s="182"/>
      <c r="C19" s="182"/>
      <c r="D19" s="182"/>
      <c r="E19" s="182"/>
      <c r="F19" s="182"/>
      <c r="G19" s="182"/>
      <c r="H19" s="182"/>
      <c r="I19" s="183"/>
      <c r="J19" s="55"/>
      <c r="K19" s="265">
        <f>'入力シート'!C16</f>
        <v>0</v>
      </c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60"/>
    </row>
    <row r="20" spans="1:41" ht="34.5" customHeight="1" hidden="1">
      <c r="A20" s="184" t="str">
        <f>'依頼書'!A20</f>
        <v>一般名</v>
      </c>
      <c r="B20" s="185"/>
      <c r="C20" s="185"/>
      <c r="D20" s="185"/>
      <c r="E20" s="185"/>
      <c r="F20" s="185"/>
      <c r="G20" s="185"/>
      <c r="H20" s="185"/>
      <c r="I20" s="186"/>
      <c r="J20" s="53"/>
      <c r="K20" s="189">
        <f>'依頼書'!K20</f>
        <v>0</v>
      </c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61"/>
    </row>
    <row r="21" spans="1:41" ht="34.5" customHeight="1">
      <c r="A21" s="184" t="str">
        <f>'依頼書'!A21</f>
        <v>規格</v>
      </c>
      <c r="B21" s="185"/>
      <c r="C21" s="185"/>
      <c r="D21" s="185"/>
      <c r="E21" s="185"/>
      <c r="F21" s="185"/>
      <c r="G21" s="185"/>
      <c r="H21" s="185"/>
      <c r="I21" s="186"/>
      <c r="J21" s="53"/>
      <c r="K21" s="189">
        <f>'入力シート'!C17</f>
        <v>0</v>
      </c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61"/>
    </row>
    <row r="22" spans="1:41" ht="34.5" customHeight="1">
      <c r="A22" s="184" t="str">
        <f>'依頼書'!A22</f>
        <v>対象患者</v>
      </c>
      <c r="B22" s="185"/>
      <c r="C22" s="185"/>
      <c r="D22" s="185"/>
      <c r="E22" s="185"/>
      <c r="F22" s="185"/>
      <c r="G22" s="185"/>
      <c r="H22" s="185"/>
      <c r="I22" s="186"/>
      <c r="J22" s="53"/>
      <c r="K22" s="189">
        <f>'入力シート'!C18</f>
        <v>0</v>
      </c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61"/>
    </row>
    <row r="23" spans="1:41" ht="24.75" customHeight="1" hidden="1">
      <c r="A23" s="184" t="str">
        <f>'依頼書'!A23</f>
        <v>調査区分</v>
      </c>
      <c r="B23" s="185"/>
      <c r="C23" s="185"/>
      <c r="D23" s="185"/>
      <c r="E23" s="185"/>
      <c r="F23" s="185"/>
      <c r="G23" s="185"/>
      <c r="H23" s="185"/>
      <c r="I23" s="186"/>
      <c r="J23" s="53"/>
      <c r="K23" s="189">
        <f>'依頼書'!K23</f>
        <v>0</v>
      </c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61"/>
    </row>
    <row r="24" spans="1:41" ht="60" customHeight="1">
      <c r="A24" s="184" t="s">
        <v>33</v>
      </c>
      <c r="B24" s="185"/>
      <c r="C24" s="185"/>
      <c r="D24" s="185"/>
      <c r="E24" s="185"/>
      <c r="F24" s="185"/>
      <c r="G24" s="185"/>
      <c r="H24" s="185"/>
      <c r="I24" s="186"/>
      <c r="J24" s="53"/>
      <c r="K24" s="189">
        <f>'入力シート'!C19</f>
        <v>0</v>
      </c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61"/>
    </row>
    <row r="25" spans="1:41" ht="60" customHeight="1">
      <c r="A25" s="184" t="s">
        <v>35</v>
      </c>
      <c r="B25" s="185"/>
      <c r="C25" s="185"/>
      <c r="D25" s="185"/>
      <c r="E25" s="185"/>
      <c r="F25" s="185"/>
      <c r="G25" s="185"/>
      <c r="H25" s="185"/>
      <c r="I25" s="186"/>
      <c r="J25" s="53"/>
      <c r="K25" s="264">
        <f>'入力シート'!C20</f>
        <v>0</v>
      </c>
      <c r="L25" s="264"/>
      <c r="M25" s="264"/>
      <c r="N25" s="264"/>
      <c r="O25" s="264"/>
      <c r="P25" s="264"/>
      <c r="Q25" s="264"/>
      <c r="R25" s="264"/>
      <c r="S25" s="189"/>
      <c r="T25" s="189"/>
      <c r="U25" s="264"/>
      <c r="V25" s="264"/>
      <c r="W25" s="264"/>
      <c r="X25" s="264"/>
      <c r="Y25" s="264"/>
      <c r="Z25" s="264"/>
      <c r="AA25" s="264"/>
      <c r="AB25" s="264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61"/>
    </row>
    <row r="26" spans="1:42" ht="24.75" customHeight="1">
      <c r="A26" s="184" t="s">
        <v>70</v>
      </c>
      <c r="B26" s="185"/>
      <c r="C26" s="185"/>
      <c r="D26" s="185"/>
      <c r="E26" s="185"/>
      <c r="F26" s="185"/>
      <c r="G26" s="185"/>
      <c r="H26" s="185"/>
      <c r="I26" s="186"/>
      <c r="J26" s="53"/>
      <c r="K26" s="187">
        <f>'依頼書'!K26</f>
        <v>0</v>
      </c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 t="s">
        <v>71</v>
      </c>
      <c r="X26" s="187"/>
      <c r="Y26" s="187"/>
      <c r="Z26" s="188">
        <f>'入力シート'!C22</f>
        <v>0</v>
      </c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56"/>
      <c r="AN26" s="56"/>
      <c r="AO26" s="67"/>
      <c r="AP26" s="30"/>
    </row>
    <row r="27" spans="1:41" ht="24.75" customHeight="1">
      <c r="A27" s="169" t="s">
        <v>40</v>
      </c>
      <c r="B27" s="170"/>
      <c r="C27" s="170"/>
      <c r="D27" s="170"/>
      <c r="E27" s="170"/>
      <c r="F27" s="170"/>
      <c r="G27" s="170"/>
      <c r="H27" s="170"/>
      <c r="I27" s="171"/>
      <c r="J27" s="64"/>
      <c r="K27" s="221">
        <f>'入力シート'!C23</f>
        <v>0</v>
      </c>
      <c r="L27" s="221"/>
      <c r="M27" s="221"/>
      <c r="N27" s="221"/>
      <c r="O27" s="221"/>
      <c r="P27" s="221"/>
      <c r="Q27" s="221" t="s">
        <v>72</v>
      </c>
      <c r="R27" s="221"/>
      <c r="S27" s="221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68"/>
    </row>
    <row r="28" spans="1:41" ht="24.75" customHeight="1" hidden="1">
      <c r="A28" s="250" t="s">
        <v>98</v>
      </c>
      <c r="B28" s="228"/>
      <c r="C28" s="228"/>
      <c r="D28" s="228"/>
      <c r="E28" s="228"/>
      <c r="F28" s="228"/>
      <c r="G28" s="228"/>
      <c r="H28" s="228"/>
      <c r="I28" s="251"/>
      <c r="J28" s="69"/>
      <c r="K28" s="260">
        <f>'依頼書'!K32</f>
        <v>0</v>
      </c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63"/>
    </row>
    <row r="29" spans="1:41" ht="24.75" customHeight="1">
      <c r="A29" s="261" t="str">
        <f>'通知書'!A30</f>
        <v>調査責任医師名・職名</v>
      </c>
      <c r="B29" s="262"/>
      <c r="C29" s="262"/>
      <c r="D29" s="262"/>
      <c r="E29" s="262"/>
      <c r="F29" s="262"/>
      <c r="G29" s="262"/>
      <c r="H29" s="262"/>
      <c r="I29" s="263"/>
      <c r="J29" s="43"/>
      <c r="K29" s="161">
        <f>'入力シート'!C14</f>
        <v>0</v>
      </c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>
        <f>'入力シート'!C15</f>
        <v>0</v>
      </c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65"/>
      <c r="AO29" s="70"/>
    </row>
    <row r="30" spans="1:41" ht="15" customHeight="1">
      <c r="A30" s="259" t="str">
        <f>'依頼書'!A34</f>
        <v>調査担当医師名・職名
</v>
      </c>
      <c r="B30" s="179"/>
      <c r="C30" s="179"/>
      <c r="D30" s="179"/>
      <c r="E30" s="179"/>
      <c r="F30" s="179"/>
      <c r="G30" s="179"/>
      <c r="H30" s="179"/>
      <c r="I30" s="180"/>
      <c r="J30" s="71" t="s">
        <v>15</v>
      </c>
      <c r="K30" s="165">
        <f>'入力シート'!C37</f>
        <v>0</v>
      </c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6"/>
      <c r="Y30" s="154">
        <f>'入力シート'!C44</f>
        <v>0</v>
      </c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72"/>
      <c r="AO30" s="73"/>
    </row>
    <row r="31" spans="1:43" ht="15" customHeight="1">
      <c r="A31" s="178"/>
      <c r="B31" s="179"/>
      <c r="C31" s="179"/>
      <c r="D31" s="179"/>
      <c r="E31" s="179"/>
      <c r="F31" s="179"/>
      <c r="G31" s="179"/>
      <c r="H31" s="179"/>
      <c r="I31" s="180"/>
      <c r="J31" s="45" t="s">
        <v>15</v>
      </c>
      <c r="K31" s="154">
        <f>'入力シート'!C38</f>
        <v>0</v>
      </c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5"/>
      <c r="Y31" s="154">
        <f>'入力シート'!C45</f>
        <v>0</v>
      </c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56"/>
      <c r="AO31" s="62"/>
      <c r="AP31" s="30"/>
      <c r="AQ31" s="32"/>
    </row>
    <row r="32" spans="1:41" ht="15" customHeight="1">
      <c r="A32" s="178"/>
      <c r="B32" s="179"/>
      <c r="C32" s="179"/>
      <c r="D32" s="179"/>
      <c r="E32" s="179"/>
      <c r="F32" s="179"/>
      <c r="G32" s="179"/>
      <c r="H32" s="179"/>
      <c r="I32" s="180"/>
      <c r="J32" s="45" t="s">
        <v>15</v>
      </c>
      <c r="K32" s="154">
        <f>'入力シート'!C39</f>
        <v>0</v>
      </c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5"/>
      <c r="Y32" s="154">
        <f>'入力シート'!C46</f>
        <v>0</v>
      </c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56"/>
      <c r="AO32" s="62"/>
    </row>
    <row r="33" spans="1:41" ht="15" customHeight="1">
      <c r="A33" s="178"/>
      <c r="B33" s="179"/>
      <c r="C33" s="179"/>
      <c r="D33" s="179"/>
      <c r="E33" s="179"/>
      <c r="F33" s="179"/>
      <c r="G33" s="179"/>
      <c r="H33" s="179"/>
      <c r="I33" s="180"/>
      <c r="J33" s="45" t="s">
        <v>15</v>
      </c>
      <c r="K33" s="154">
        <f>'入力シート'!C40</f>
        <v>0</v>
      </c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5"/>
      <c r="Y33" s="154">
        <f>'入力シート'!C47</f>
        <v>0</v>
      </c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56"/>
      <c r="AO33" s="62"/>
    </row>
    <row r="34" spans="1:41" ht="15" customHeight="1">
      <c r="A34" s="178"/>
      <c r="B34" s="179"/>
      <c r="C34" s="179"/>
      <c r="D34" s="179"/>
      <c r="E34" s="179"/>
      <c r="F34" s="179"/>
      <c r="G34" s="179"/>
      <c r="H34" s="179"/>
      <c r="I34" s="180"/>
      <c r="J34" s="45" t="s">
        <v>15</v>
      </c>
      <c r="K34" s="154">
        <f>'入力シート'!C41</f>
        <v>0</v>
      </c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5"/>
      <c r="Y34" s="154">
        <f>'入力シート'!C48</f>
        <v>0</v>
      </c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56"/>
      <c r="AO34" s="62"/>
    </row>
    <row r="35" spans="1:41" ht="15" customHeight="1">
      <c r="A35" s="178"/>
      <c r="B35" s="179"/>
      <c r="C35" s="179"/>
      <c r="D35" s="179"/>
      <c r="E35" s="179"/>
      <c r="F35" s="179"/>
      <c r="G35" s="179"/>
      <c r="H35" s="179"/>
      <c r="I35" s="180"/>
      <c r="J35" s="45" t="s">
        <v>15</v>
      </c>
      <c r="K35" s="154">
        <f>'入力シート'!C42</f>
        <v>0</v>
      </c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5"/>
      <c r="Y35" s="154">
        <f>'入力シート'!C49</f>
        <v>0</v>
      </c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56"/>
      <c r="AO35" s="62"/>
    </row>
    <row r="36" spans="1:41" ht="15" customHeight="1">
      <c r="A36" s="178"/>
      <c r="B36" s="179"/>
      <c r="C36" s="179"/>
      <c r="D36" s="179"/>
      <c r="E36" s="179"/>
      <c r="F36" s="179"/>
      <c r="G36" s="179"/>
      <c r="H36" s="179"/>
      <c r="I36" s="180"/>
      <c r="J36" s="46" t="s">
        <v>15</v>
      </c>
      <c r="K36" s="154">
        <f>'入力シート'!C43</f>
        <v>0</v>
      </c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5"/>
      <c r="Y36" s="154">
        <f>'入力シート'!C50</f>
        <v>0</v>
      </c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74"/>
      <c r="AO36" s="75"/>
    </row>
    <row r="37" spans="1:41" ht="15" customHeight="1" hidden="1">
      <c r="A37" s="178"/>
      <c r="B37" s="179"/>
      <c r="C37" s="179"/>
      <c r="D37" s="179"/>
      <c r="E37" s="179"/>
      <c r="F37" s="179"/>
      <c r="G37" s="179"/>
      <c r="H37" s="179"/>
      <c r="I37" s="180"/>
      <c r="J37" s="45"/>
      <c r="K37" s="246">
        <f>'依頼書'!K41</f>
        <v>0</v>
      </c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8"/>
      <c r="W37" s="187" t="str">
        <f>'依頼書'!X41</f>
        <v>所属：</v>
      </c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76"/>
    </row>
    <row r="38" spans="1:41" ht="15" customHeight="1" hidden="1">
      <c r="A38" s="178"/>
      <c r="B38" s="179"/>
      <c r="C38" s="179"/>
      <c r="D38" s="179"/>
      <c r="E38" s="179"/>
      <c r="F38" s="179"/>
      <c r="G38" s="179"/>
      <c r="H38" s="179"/>
      <c r="I38" s="180"/>
      <c r="J38" s="248">
        <f>'依頼書'!K42</f>
        <v>0</v>
      </c>
      <c r="K38" s="187"/>
      <c r="L38" s="246"/>
      <c r="M38" s="122"/>
      <c r="N38" s="248"/>
      <c r="O38" s="187"/>
      <c r="P38" s="187"/>
      <c r="Q38" s="187"/>
      <c r="R38" s="187"/>
      <c r="S38" s="187"/>
      <c r="T38" s="187"/>
      <c r="U38" s="187"/>
      <c r="V38" s="246"/>
      <c r="W38" s="248">
        <f>'依頼書'!X39</f>
        <v>0</v>
      </c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249"/>
    </row>
    <row r="39" spans="1:41" ht="15" customHeight="1" hidden="1">
      <c r="A39" s="178"/>
      <c r="B39" s="179"/>
      <c r="C39" s="179"/>
      <c r="D39" s="179"/>
      <c r="E39" s="179"/>
      <c r="F39" s="179"/>
      <c r="G39" s="179"/>
      <c r="H39" s="179"/>
      <c r="I39" s="180"/>
      <c r="J39" s="240">
        <f>'依頼書'!K40</f>
        <v>0</v>
      </c>
      <c r="K39" s="134"/>
      <c r="L39" s="135"/>
      <c r="M39" s="120"/>
      <c r="N39" s="240"/>
      <c r="O39" s="134"/>
      <c r="P39" s="134"/>
      <c r="Q39" s="134"/>
      <c r="R39" s="134"/>
      <c r="S39" s="134"/>
      <c r="T39" s="134"/>
      <c r="U39" s="134"/>
      <c r="V39" s="135"/>
      <c r="W39" s="241">
        <f>'依頼書'!X40</f>
        <v>0</v>
      </c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2"/>
    </row>
    <row r="40" spans="1:41" ht="24.75" customHeight="1">
      <c r="A40" s="236" t="s">
        <v>49</v>
      </c>
      <c r="B40" s="237"/>
      <c r="C40" s="237"/>
      <c r="D40" s="237"/>
      <c r="E40" s="237"/>
      <c r="F40" s="237"/>
      <c r="G40" s="237"/>
      <c r="H40" s="237"/>
      <c r="I40" s="238"/>
      <c r="J40" s="77"/>
      <c r="K40" s="239" t="str">
        <f>'通知書'!K41</f>
        <v>承認</v>
      </c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78"/>
    </row>
    <row r="41" spans="1:41" ht="19.5" customHeight="1">
      <c r="A41" s="129" t="s">
        <v>79</v>
      </c>
      <c r="B41" s="129"/>
      <c r="C41" s="129"/>
      <c r="D41" s="129"/>
      <c r="E41" s="129"/>
      <c r="F41" s="129"/>
      <c r="G41" s="129"/>
      <c r="H41" s="129"/>
      <c r="I41" s="130"/>
      <c r="J41" s="240" t="s">
        <v>80</v>
      </c>
      <c r="K41" s="134"/>
      <c r="L41" s="134"/>
      <c r="M41" s="120"/>
      <c r="N41" s="243">
        <f>'入力シート'!C33</f>
        <v>0</v>
      </c>
      <c r="O41" s="243"/>
      <c r="P41" s="243"/>
      <c r="Q41" s="243"/>
      <c r="R41" s="243"/>
      <c r="S41" s="243"/>
      <c r="T41" s="243"/>
      <c r="U41" s="243"/>
      <c r="V41" s="243"/>
      <c r="W41" s="244" t="s">
        <v>81</v>
      </c>
      <c r="X41" s="244"/>
      <c r="Y41" s="244"/>
      <c r="Z41" s="243">
        <f>'入力シート'!C34</f>
        <v>0</v>
      </c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5"/>
    </row>
    <row r="42" spans="1:41" ht="19.5" customHeight="1">
      <c r="A42" s="131"/>
      <c r="B42" s="131"/>
      <c r="C42" s="131"/>
      <c r="D42" s="131"/>
      <c r="E42" s="131"/>
      <c r="F42" s="131"/>
      <c r="G42" s="131"/>
      <c r="H42" s="131"/>
      <c r="I42" s="132"/>
      <c r="J42" s="233" t="s">
        <v>82</v>
      </c>
      <c r="K42" s="214"/>
      <c r="L42" s="214"/>
      <c r="M42" s="124"/>
      <c r="N42" s="234">
        <f>'入力シート'!C35</f>
        <v>0</v>
      </c>
      <c r="O42" s="234"/>
      <c r="P42" s="234"/>
      <c r="Q42" s="234"/>
      <c r="R42" s="234"/>
      <c r="S42" s="234"/>
      <c r="T42" s="234"/>
      <c r="U42" s="234"/>
      <c r="V42" s="234"/>
      <c r="W42" s="231" t="s">
        <v>83</v>
      </c>
      <c r="X42" s="231"/>
      <c r="Y42" s="231"/>
      <c r="Z42" s="234">
        <f>'入力シート'!C36</f>
        <v>0</v>
      </c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5"/>
    </row>
    <row r="43" spans="1:44" ht="24.75" customHeight="1">
      <c r="A43" s="211" t="s">
        <v>84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12"/>
      <c r="AQ43" s="12"/>
      <c r="AR43" s="12"/>
    </row>
    <row r="44" spans="1:41" ht="13.5">
      <c r="A44" s="145" t="s">
        <v>15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</row>
  </sheetData>
  <sheetProtection/>
  <mergeCells count="82">
    <mergeCell ref="A7:AO7"/>
    <mergeCell ref="A9:R9"/>
    <mergeCell ref="AB1:AD1"/>
    <mergeCell ref="AE1:AO1"/>
    <mergeCell ref="AE2:AO2"/>
    <mergeCell ref="AE3:AO3"/>
    <mergeCell ref="AB2:AD3"/>
    <mergeCell ref="AF5:AN5"/>
    <mergeCell ref="AZ10:BN10"/>
    <mergeCell ref="A11:F11"/>
    <mergeCell ref="T12:V12"/>
    <mergeCell ref="AA12:AO12"/>
    <mergeCell ref="B10:AO10"/>
    <mergeCell ref="T13:V13"/>
    <mergeCell ref="AA13:AM13"/>
    <mergeCell ref="A15:AO15"/>
    <mergeCell ref="A18:I18"/>
    <mergeCell ref="K18:AN18"/>
    <mergeCell ref="A19:I19"/>
    <mergeCell ref="K19:AN19"/>
    <mergeCell ref="A20:I20"/>
    <mergeCell ref="K20:AN20"/>
    <mergeCell ref="A21:I21"/>
    <mergeCell ref="K21:AN21"/>
    <mergeCell ref="A22:I22"/>
    <mergeCell ref="K22:AN22"/>
    <mergeCell ref="A23:I23"/>
    <mergeCell ref="K23:AN23"/>
    <mergeCell ref="A24:I24"/>
    <mergeCell ref="K24:AN24"/>
    <mergeCell ref="A25:I25"/>
    <mergeCell ref="K25:AN25"/>
    <mergeCell ref="A26:I26"/>
    <mergeCell ref="K26:V26"/>
    <mergeCell ref="W26:Y26"/>
    <mergeCell ref="Z26:AL26"/>
    <mergeCell ref="A27:I27"/>
    <mergeCell ref="K27:P27"/>
    <mergeCell ref="Q27:S27"/>
    <mergeCell ref="A28:I28"/>
    <mergeCell ref="K28:AN28"/>
    <mergeCell ref="A29:I29"/>
    <mergeCell ref="K29:X29"/>
    <mergeCell ref="Y29:AM29"/>
    <mergeCell ref="K30:X30"/>
    <mergeCell ref="Y30:AM30"/>
    <mergeCell ref="K31:X31"/>
    <mergeCell ref="Y31:AM31"/>
    <mergeCell ref="K32:X32"/>
    <mergeCell ref="Y32:AM32"/>
    <mergeCell ref="K33:X33"/>
    <mergeCell ref="Y33:AM33"/>
    <mergeCell ref="K34:X34"/>
    <mergeCell ref="Y34:AM34"/>
    <mergeCell ref="K35:X35"/>
    <mergeCell ref="Y35:AM35"/>
    <mergeCell ref="K36:X36"/>
    <mergeCell ref="Y36:AM36"/>
    <mergeCell ref="K37:V37"/>
    <mergeCell ref="W37:AN37"/>
    <mergeCell ref="J38:L38"/>
    <mergeCell ref="N38:V38"/>
    <mergeCell ref="W38:Y38"/>
    <mergeCell ref="Z38:AO38"/>
    <mergeCell ref="J39:L39"/>
    <mergeCell ref="N39:V39"/>
    <mergeCell ref="W39:AC39"/>
    <mergeCell ref="AD39:AO39"/>
    <mergeCell ref="J41:L41"/>
    <mergeCell ref="N41:V41"/>
    <mergeCell ref="W41:Y41"/>
    <mergeCell ref="Z41:AO41"/>
    <mergeCell ref="A43:AO43"/>
    <mergeCell ref="A44:AO44"/>
    <mergeCell ref="A30:I39"/>
    <mergeCell ref="A41:I42"/>
    <mergeCell ref="J42:L42"/>
    <mergeCell ref="N42:V42"/>
    <mergeCell ref="W42:Y42"/>
    <mergeCell ref="Z42:AO42"/>
    <mergeCell ref="A40:I40"/>
    <mergeCell ref="K40:AN40"/>
  </mergeCells>
  <printOptions/>
  <pageMargins left="0.7861111111111111" right="0.5902777777777778" top="0.5902777777777778" bottom="0.3923611111111111" header="0.5111111111111111" footer="0.5111111111111111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治験管理係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</dc:creator>
  <cp:keywords/>
  <dc:description/>
  <cp:lastModifiedBy>morozumi</cp:lastModifiedBy>
  <cp:lastPrinted>2019-05-17T02:12:50Z</cp:lastPrinted>
  <dcterms:created xsi:type="dcterms:W3CDTF">2008-02-28T03:51:44Z</dcterms:created>
  <dcterms:modified xsi:type="dcterms:W3CDTF">2024-03-27T02:13:02Z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