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activeTab="0"/>
  </bookViews>
  <sheets>
    <sheet name="入力シート" sheetId="1" r:id="rId1"/>
    <sheet name="依頼書" sheetId="2" r:id="rId2"/>
    <sheet name="申請書" sheetId="3" r:id="rId3"/>
    <sheet name="通知書" sheetId="4" r:id="rId4"/>
    <sheet name="通知書1" sheetId="5" r:id="rId5"/>
  </sheets>
  <definedNames>
    <definedName name="_xlnm.Print_Area" localSheetId="1">'依頼書'!$A:$AP</definedName>
    <definedName name="_xlnm.Print_Area" localSheetId="4">'通知書1'!$A$1:$AM$44</definedName>
    <definedName name="_xlnm.Print_Area" localSheetId="0">'入力シート'!$A$1:$C$54</definedName>
  </definedNames>
  <calcPr fullCalcOnLoad="1"/>
</workbook>
</file>

<file path=xl/sharedStrings.xml><?xml version="1.0" encoding="utf-8"?>
<sst xmlns="http://schemas.openxmlformats.org/spreadsheetml/2006/main" count="227" uniqueCount="113">
  <si>
    <t>使用成績調査</t>
  </si>
  <si>
    <t>医薬品</t>
  </si>
  <si>
    <t>■</t>
  </si>
  <si>
    <t>教授</t>
  </si>
  <si>
    <t>承認</t>
  </si>
  <si>
    <t>№</t>
  </si>
  <si>
    <t>項目</t>
  </si>
  <si>
    <t>入力欄</t>
  </si>
  <si>
    <t>特定使用成績調査</t>
  </si>
  <si>
    <t>医療機器</t>
  </si>
  <si>
    <t>□</t>
  </si>
  <si>
    <t>臨床教授</t>
  </si>
  <si>
    <t>条件付承認</t>
  </si>
  <si>
    <t>受付番号</t>
  </si>
  <si>
    <t>　</t>
  </si>
  <si>
    <t>准教授</t>
  </si>
  <si>
    <t>不承認</t>
  </si>
  <si>
    <t>区分1</t>
  </si>
  <si>
    <t>使用成績・特定使用成績のどちらかを選択してください。</t>
  </si>
  <si>
    <t>区分2</t>
  </si>
  <si>
    <t>依頼者住所</t>
  </si>
  <si>
    <t>依頼者名</t>
  </si>
  <si>
    <t>依頼者代表者役職名</t>
  </si>
  <si>
    <t>依頼者代表者名</t>
  </si>
  <si>
    <t>診療科名</t>
  </si>
  <si>
    <t>※病院長で契約のため診療科でお願いします。</t>
  </si>
  <si>
    <t>診療部長</t>
  </si>
  <si>
    <t>診療部長　職名</t>
  </si>
  <si>
    <t>責任医師</t>
  </si>
  <si>
    <t>責任医師　職名</t>
  </si>
  <si>
    <t>医薬品名</t>
  </si>
  <si>
    <t>剤形・規格</t>
  </si>
  <si>
    <t>調査目的</t>
  </si>
  <si>
    <t xml:space="preserve"> </t>
  </si>
  <si>
    <t>※実施要綱の目的を簡単に入力してください。</t>
  </si>
  <si>
    <t>調査方法</t>
  </si>
  <si>
    <t>※実施要綱の調査方法を簡単に入力してください。</t>
  </si>
  <si>
    <t>※空白で結構です。</t>
  </si>
  <si>
    <t>調査症例数</t>
  </si>
  <si>
    <t>添付資料</t>
  </si>
  <si>
    <t>調査薬概要書又は添付文書</t>
  </si>
  <si>
    <t>調査実施契約書</t>
  </si>
  <si>
    <t>調査票の見本</t>
  </si>
  <si>
    <t>同意説明文書（使用する場合のみ）</t>
  </si>
  <si>
    <t>結果</t>
  </si>
  <si>
    <t>担当者氏名</t>
  </si>
  <si>
    <t>担当者所属：</t>
  </si>
  <si>
    <t>担当者℡:</t>
  </si>
  <si>
    <t>担当者Email:</t>
  </si>
  <si>
    <t>調査担当医師名・職名</t>
  </si>
  <si>
    <t>書式Ⅰ</t>
  </si>
  <si>
    <t>区分</t>
  </si>
  <si>
    <t>医薬品等の製造販売後調査実施依頼書</t>
  </si>
  <si>
    <r>
      <t>病院長　太城　力良</t>
    </r>
    <r>
      <rPr>
        <sz val="11"/>
        <rFont val="ＭＳ 明朝"/>
        <family val="1"/>
      </rPr>
      <t>　</t>
    </r>
  </si>
  <si>
    <t>様</t>
  </si>
  <si>
    <t>所在地</t>
  </si>
  <si>
    <t>：</t>
  </si>
  <si>
    <t>会社名</t>
  </si>
  <si>
    <t>代表者</t>
  </si>
  <si>
    <t>㊞</t>
  </si>
  <si>
    <t>下記調査の実施をお願い致したくご依頼申し上げます。</t>
  </si>
  <si>
    <t>記</t>
  </si>
  <si>
    <t>医薬品名等</t>
  </si>
  <si>
    <t>一般名</t>
  </si>
  <si>
    <t>調査区分</t>
  </si>
  <si>
    <t>～</t>
  </si>
  <si>
    <t>症　例</t>
  </si>
  <si>
    <t>委託料</t>
  </si>
  <si>
    <t>円</t>
  </si>
  <si>
    <t>（消費税別途）</t>
  </si>
  <si>
    <t>調査実施診療科(部）</t>
  </si>
  <si>
    <t>調査責任医師名・職名</t>
  </si>
  <si>
    <t xml:space="preserve">調査担当医師名・職名
</t>
  </si>
  <si>
    <t>担当者連絡先</t>
  </si>
  <si>
    <t>氏名：</t>
  </si>
  <si>
    <t>所属：</t>
  </si>
  <si>
    <t>℡:</t>
  </si>
  <si>
    <t>Email:</t>
  </si>
  <si>
    <t>兵庫医科大学病院</t>
  </si>
  <si>
    <t>※調査期間の開始年月日は記入しないこと</t>
  </si>
  <si>
    <t>書式Ⅱ</t>
  </si>
  <si>
    <t>医薬品等の製造販売後調査実施申請書</t>
  </si>
  <si>
    <t>病院長殿</t>
  </si>
  <si>
    <t>診療科（部）名</t>
  </si>
  <si>
    <t>診療部長又は部長</t>
  </si>
  <si>
    <t>調査責任医師</t>
  </si>
  <si>
    <t>下記の調査を実施したく御承認くださるよう申請します。</t>
  </si>
  <si>
    <t>書式Ⅲ</t>
  </si>
  <si>
    <t>医薬品等の製造販売後調査実施に関する通知書</t>
  </si>
  <si>
    <t>1症例につき</t>
  </si>
  <si>
    <t>書式Ⅳ</t>
  </si>
  <si>
    <t>　貴科より申請のありました下記の調査実施について、次のとおり決定したので通知します。</t>
  </si>
  <si>
    <t>実施科(部）</t>
  </si>
  <si>
    <t>その他</t>
  </si>
  <si>
    <t>その他の添付書類名を記載してください。</t>
  </si>
  <si>
    <t>承認</t>
  </si>
  <si>
    <t>例）　兵庫　太郎　　講師</t>
  </si>
  <si>
    <t>　　　兵庫　新太郎　助教</t>
  </si>
  <si>
    <t>上記のように職名を揃えて記載してください。</t>
  </si>
  <si>
    <t>添付していただく場合は■を、ない場合は□を選択してください。</t>
  </si>
  <si>
    <t>その他添付書類がある場合は■を選択してください。ない場合は空欄で結構です。</t>
  </si>
  <si>
    <t>全例調査の場合は　全　と入力してください。</t>
  </si>
  <si>
    <t>調査実施計画書又は調査実施要綱</t>
  </si>
  <si>
    <t>西暦　　年　　月　　日</t>
  </si>
  <si>
    <t>　貴社より依頼のありました下記の調査実施について、次のとおり決定したので通知します。</t>
  </si>
  <si>
    <t>対象患者</t>
  </si>
  <si>
    <t>兵庫医科大学病院 病院長 殿</t>
  </si>
  <si>
    <t>病院長　　阪上　雅史</t>
  </si>
  <si>
    <t>西暦　　　　年　　月　　日</t>
  </si>
  <si>
    <t>西暦　　　　年　　月　　日</t>
  </si>
  <si>
    <t>契約期間　開始</t>
  </si>
  <si>
    <t>契約期間　終了</t>
  </si>
  <si>
    <t>契約期間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</si>
</sst>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\-;\-;@"/>
    <numFmt numFmtId="178" formatCode="[$-411]ggge&quot;年&quot;m&quot;月&quot;d&quot;日&quot;;\-;\-;@"/>
    <numFmt numFmtId="179" formatCode="&quot;西&quot;&quot;暦&quot;yyyy&quot;年&quot;mm&quot;月&quot;dd&quot;日&quot;"/>
    <numFmt numFmtId="180" formatCode="&quot;西&quot;&quot;暦&quot;yyyy&quot;年&quot;m&quot;月&quot;d&quot;日&quot;"/>
  </numFmts>
  <fonts count="52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4" fillId="0" borderId="16" xfId="0" applyFont="1" applyBorder="1" applyAlignment="1">
      <alignment vertical="center" shrinkToFit="1"/>
    </xf>
    <xf numFmtId="0" fontId="8" fillId="0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1" fontId="7" fillId="0" borderId="0" xfId="0" applyNumberFormat="1" applyFont="1" applyBorder="1" applyAlignment="1">
      <alignment horizontal="left" vertical="center"/>
    </xf>
    <xf numFmtId="0" fontId="9" fillId="0" borderId="38" xfId="43" applyFont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39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5" fillId="0" borderId="34" xfId="43" applyFont="1" applyBorder="1" applyAlignment="1" applyProtection="1">
      <alignment vertical="center"/>
      <protection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56" fontId="14" fillId="0" borderId="39" xfId="0" applyNumberFormat="1" applyFont="1" applyBorder="1" applyAlignment="1">
      <alignment horizontal="left" vertical="center"/>
    </xf>
    <xf numFmtId="58" fontId="14" fillId="0" borderId="34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5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1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5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5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4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5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 shrinkToFit="1"/>
    </xf>
    <xf numFmtId="0" fontId="4" fillId="0" borderId="55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1" fillId="0" borderId="58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distributed" vertical="center" wrapText="1"/>
    </xf>
    <xf numFmtId="0" fontId="11" fillId="0" borderId="59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left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3" fontId="4" fillId="0" borderId="15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/>
    </xf>
    <xf numFmtId="0" fontId="4" fillId="0" borderId="38" xfId="0" applyFont="1" applyBorder="1" applyAlignment="1">
      <alignment horizontal="distributed" vertical="center" wrapText="1"/>
    </xf>
    <xf numFmtId="0" fontId="11" fillId="0" borderId="5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5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distributed" vertical="center"/>
    </xf>
    <xf numFmtId="0" fontId="1" fillId="0" borderId="0" xfId="0" applyNumberFormat="1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5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" max="1" width="4.25390625" style="0" customWidth="1"/>
    <col min="2" max="2" width="25.625" style="0" customWidth="1"/>
    <col min="3" max="3" width="56.25390625" style="109" customWidth="1"/>
    <col min="4" max="4" width="4.75390625" style="81" customWidth="1"/>
    <col min="5" max="5" width="28.00390625" style="0" customWidth="1"/>
    <col min="6" max="6" width="12.75390625" style="0" hidden="1" customWidth="1"/>
    <col min="7" max="7" width="8.375" style="0" hidden="1" customWidth="1"/>
    <col min="8" max="9" width="5.125" style="0" hidden="1" customWidth="1"/>
    <col min="10" max="15" width="9.00390625" style="0" hidden="1" customWidth="1"/>
  </cols>
  <sheetData>
    <row r="2" spans="6:10" ht="13.5">
      <c r="F2" s="84" t="s">
        <v>0</v>
      </c>
      <c r="G2" s="84" t="s">
        <v>1</v>
      </c>
      <c r="H2" s="84" t="s">
        <v>2</v>
      </c>
      <c r="I2" s="84" t="s">
        <v>3</v>
      </c>
      <c r="J2" s="94" t="s">
        <v>4</v>
      </c>
    </row>
    <row r="3" spans="1:10" ht="13.5">
      <c r="A3" s="79" t="s">
        <v>5</v>
      </c>
      <c r="B3" s="91" t="s">
        <v>6</v>
      </c>
      <c r="C3" s="110" t="s">
        <v>7</v>
      </c>
      <c r="D3" s="95"/>
      <c r="E3" s="101"/>
      <c r="F3" s="84" t="s">
        <v>8</v>
      </c>
      <c r="G3" s="84" t="s">
        <v>9</v>
      </c>
      <c r="H3" s="79" t="s">
        <v>10</v>
      </c>
      <c r="I3" s="79" t="s">
        <v>11</v>
      </c>
      <c r="J3" s="84" t="s">
        <v>12</v>
      </c>
    </row>
    <row r="4" spans="1:10" ht="13.5">
      <c r="A4" s="79">
        <v>1</v>
      </c>
      <c r="B4" s="80" t="s">
        <v>13</v>
      </c>
      <c r="C4" s="111"/>
      <c r="D4" s="96"/>
      <c r="F4" s="79"/>
      <c r="G4" s="79"/>
      <c r="H4" s="79" t="s">
        <v>14</v>
      </c>
      <c r="I4" s="79" t="s">
        <v>15</v>
      </c>
      <c r="J4" s="84" t="s">
        <v>16</v>
      </c>
    </row>
    <row r="5" spans="1:22" ht="13.5">
      <c r="A5" s="79">
        <v>2</v>
      </c>
      <c r="B5" s="80" t="s">
        <v>17</v>
      </c>
      <c r="C5" s="112"/>
      <c r="D5" s="83"/>
      <c r="E5" s="102" t="s">
        <v>18</v>
      </c>
      <c r="F5" s="79"/>
      <c r="G5" s="79"/>
      <c r="H5" s="79"/>
      <c r="I5" s="79"/>
      <c r="J5" s="79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3.5">
      <c r="A6" s="79">
        <v>3</v>
      </c>
      <c r="B6" s="80" t="s">
        <v>19</v>
      </c>
      <c r="C6" s="112" t="s">
        <v>1</v>
      </c>
      <c r="D6" s="8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3.5">
      <c r="A7" s="79">
        <v>4</v>
      </c>
      <c r="B7" s="80" t="s">
        <v>20</v>
      </c>
      <c r="C7" s="112"/>
      <c r="D7" s="83"/>
      <c r="E7" s="31"/>
      <c r="F7" s="10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ht="13.5">
      <c r="A8" s="79">
        <v>5</v>
      </c>
      <c r="B8" s="80" t="s">
        <v>21</v>
      </c>
      <c r="C8" s="112"/>
      <c r="D8" s="83"/>
      <c r="E8" s="31"/>
      <c r="F8" s="10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3.5">
      <c r="A9" s="79">
        <v>6</v>
      </c>
      <c r="B9" s="80" t="s">
        <v>22</v>
      </c>
      <c r="C9" s="112"/>
      <c r="D9" s="83"/>
      <c r="E9" s="102"/>
      <c r="F9" s="102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3.5">
      <c r="A10" s="79">
        <v>7</v>
      </c>
      <c r="B10" s="80" t="s">
        <v>23</v>
      </c>
      <c r="C10" s="112"/>
      <c r="D10" s="8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3.5">
      <c r="A11" s="79">
        <v>8</v>
      </c>
      <c r="B11" s="80" t="s">
        <v>24</v>
      </c>
      <c r="C11" s="112"/>
      <c r="D11" s="83"/>
      <c r="E11" s="125" t="s">
        <v>25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ht="13.5">
      <c r="A12" s="79">
        <v>9</v>
      </c>
      <c r="B12" s="80" t="s">
        <v>26</v>
      </c>
      <c r="C12" s="112"/>
      <c r="D12" s="83"/>
      <c r="E12" s="10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13.5">
      <c r="A13" s="79">
        <v>10</v>
      </c>
      <c r="B13" s="80" t="s">
        <v>27</v>
      </c>
      <c r="C13" s="112"/>
      <c r="D13" s="83"/>
      <c r="E13" s="10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3.5">
      <c r="A14" s="79">
        <v>11</v>
      </c>
      <c r="B14" s="80" t="s">
        <v>28</v>
      </c>
      <c r="C14" s="112"/>
      <c r="D14" s="83"/>
      <c r="E14" s="10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3.5">
      <c r="A15" s="79">
        <v>12</v>
      </c>
      <c r="B15" s="80" t="s">
        <v>29</v>
      </c>
      <c r="C15" s="112"/>
      <c r="D15" s="83"/>
      <c r="E15" s="10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13.5">
      <c r="A16" s="79">
        <v>13</v>
      </c>
      <c r="B16" s="80" t="s">
        <v>30</v>
      </c>
      <c r="C16" s="112"/>
      <c r="D16" s="83"/>
      <c r="E16" s="103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30" customHeight="1">
      <c r="A17" s="79">
        <v>14</v>
      </c>
      <c r="B17" s="87" t="s">
        <v>31</v>
      </c>
      <c r="C17" s="113"/>
      <c r="D17" s="97"/>
      <c r="E17" s="104"/>
      <c r="F17" s="12" t="s">
        <v>14</v>
      </c>
      <c r="G17" s="12" t="s">
        <v>14</v>
      </c>
      <c r="H17" s="12"/>
      <c r="I17" s="12"/>
      <c r="J17" s="12"/>
      <c r="K17" s="12"/>
      <c r="L17" s="12"/>
      <c r="M17" s="12"/>
      <c r="N17" s="31"/>
      <c r="O17" s="31"/>
      <c r="P17" s="31"/>
      <c r="Q17" s="31"/>
      <c r="R17" s="31"/>
      <c r="S17" s="31"/>
      <c r="T17" s="31"/>
      <c r="U17" s="31"/>
      <c r="V17" s="31"/>
    </row>
    <row r="18" spans="1:22" ht="30" customHeight="1">
      <c r="A18" s="79">
        <v>15</v>
      </c>
      <c r="B18" s="87" t="s">
        <v>105</v>
      </c>
      <c r="C18" s="113"/>
      <c r="D18" s="98"/>
      <c r="E18" s="104"/>
      <c r="F18" s="12"/>
      <c r="G18" s="12"/>
      <c r="H18" s="12"/>
      <c r="I18" s="12"/>
      <c r="J18" s="12"/>
      <c r="K18" s="12"/>
      <c r="L18" s="12"/>
      <c r="M18" s="12"/>
      <c r="N18" s="31"/>
      <c r="O18" s="31"/>
      <c r="P18" s="31"/>
      <c r="Q18" s="31"/>
      <c r="R18" s="31"/>
      <c r="S18" s="31"/>
      <c r="T18" s="31"/>
      <c r="U18" s="31"/>
      <c r="V18" s="31"/>
    </row>
    <row r="19" spans="1:22" ht="60" customHeight="1">
      <c r="A19" s="79">
        <v>16</v>
      </c>
      <c r="B19" s="87" t="s">
        <v>32</v>
      </c>
      <c r="C19" s="113"/>
      <c r="D19" s="97" t="s">
        <v>33</v>
      </c>
      <c r="E19" s="124" t="s">
        <v>34</v>
      </c>
      <c r="F19" s="12"/>
      <c r="G19" s="12"/>
      <c r="H19" s="12"/>
      <c r="I19" s="12"/>
      <c r="J19" s="12"/>
      <c r="K19" s="12"/>
      <c r="L19" s="12"/>
      <c r="M19" s="12"/>
      <c r="N19" s="31"/>
      <c r="O19" s="31"/>
      <c r="P19" s="31"/>
      <c r="Q19" s="31"/>
      <c r="R19" s="31"/>
      <c r="S19" s="31"/>
      <c r="T19" s="31"/>
      <c r="U19" s="31"/>
      <c r="V19" s="31"/>
    </row>
    <row r="20" spans="1:22" ht="60" customHeight="1">
      <c r="A20" s="79">
        <v>17</v>
      </c>
      <c r="B20" s="87" t="s">
        <v>35</v>
      </c>
      <c r="C20" s="113"/>
      <c r="D20" s="97"/>
      <c r="E20" s="124" t="s">
        <v>36</v>
      </c>
      <c r="F20" s="12"/>
      <c r="G20" s="12"/>
      <c r="H20" s="12"/>
      <c r="I20" s="12"/>
      <c r="J20" s="12"/>
      <c r="K20" s="12"/>
      <c r="L20" s="12"/>
      <c r="M20" s="12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3.5">
      <c r="A21" s="79">
        <v>18</v>
      </c>
      <c r="B21" s="87" t="s">
        <v>110</v>
      </c>
      <c r="C21" s="120"/>
      <c r="D21" s="98"/>
      <c r="E21" s="104" t="s">
        <v>37</v>
      </c>
      <c r="F21" s="12"/>
      <c r="G21" s="12"/>
      <c r="H21" s="12"/>
      <c r="I21" s="12"/>
      <c r="J21" s="12"/>
      <c r="K21" s="12"/>
      <c r="L21" s="12"/>
      <c r="M21" s="12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13.5">
      <c r="A22" s="79">
        <v>19</v>
      </c>
      <c r="B22" s="87" t="s">
        <v>111</v>
      </c>
      <c r="C22" s="121"/>
      <c r="D22" s="99"/>
      <c r="E22" s="104"/>
      <c r="F22" s="12"/>
      <c r="G22" s="12"/>
      <c r="H22" s="12"/>
      <c r="I22" s="12"/>
      <c r="J22" s="12"/>
      <c r="K22" s="12"/>
      <c r="L22" s="12"/>
      <c r="M22" s="12"/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13.5">
      <c r="A23" s="79">
        <v>20</v>
      </c>
      <c r="B23" s="87" t="s">
        <v>38</v>
      </c>
      <c r="C23" s="123"/>
      <c r="D23" s="96"/>
      <c r="E23" s="104" t="s">
        <v>101</v>
      </c>
      <c r="F23" s="12"/>
      <c r="G23" s="12"/>
      <c r="H23" s="12"/>
      <c r="I23" s="12"/>
      <c r="J23" s="12"/>
      <c r="K23" s="12"/>
      <c r="L23" s="12"/>
      <c r="M23" s="12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3.5">
      <c r="A24" s="79">
        <v>21</v>
      </c>
      <c r="B24" s="87" t="s">
        <v>39</v>
      </c>
      <c r="C24" s="114"/>
      <c r="D24" s="98"/>
      <c r="E24" s="104"/>
      <c r="F24" s="12"/>
      <c r="G24" s="12"/>
      <c r="H24" s="12"/>
      <c r="I24" s="12"/>
      <c r="J24" s="12"/>
      <c r="K24" s="12"/>
      <c r="L24" s="12"/>
      <c r="M24" s="12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3.5">
      <c r="A25" s="79">
        <v>22</v>
      </c>
      <c r="B25" s="87" t="s">
        <v>102</v>
      </c>
      <c r="C25" s="115"/>
      <c r="D25" s="98"/>
      <c r="E25" s="107" t="s">
        <v>99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31"/>
      <c r="S25" s="31"/>
      <c r="T25" s="31"/>
      <c r="U25" s="31"/>
      <c r="V25" s="31"/>
    </row>
    <row r="26" spans="1:22" ht="13.5">
      <c r="A26" s="79">
        <v>23</v>
      </c>
      <c r="B26" s="87" t="s">
        <v>40</v>
      </c>
      <c r="C26" s="115"/>
      <c r="D26" s="98"/>
      <c r="E26" s="107" t="s">
        <v>99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31"/>
      <c r="S26" s="31"/>
      <c r="T26" s="31"/>
      <c r="U26" s="31"/>
      <c r="V26" s="31"/>
    </row>
    <row r="27" spans="1:22" ht="13.5">
      <c r="A27" s="79">
        <v>24</v>
      </c>
      <c r="B27" s="87" t="s">
        <v>41</v>
      </c>
      <c r="C27" s="112"/>
      <c r="D27" s="83"/>
      <c r="E27" s="107" t="s">
        <v>99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31"/>
      <c r="S27" s="31"/>
      <c r="T27" s="31"/>
      <c r="U27" s="31"/>
      <c r="V27" s="31"/>
    </row>
    <row r="28" spans="1:22" ht="13.5">
      <c r="A28" s="79">
        <v>25</v>
      </c>
      <c r="B28" s="87" t="s">
        <v>42</v>
      </c>
      <c r="C28" s="112"/>
      <c r="D28" s="83"/>
      <c r="E28" s="107" t="s">
        <v>99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31"/>
      <c r="S28" s="31"/>
      <c r="T28" s="31"/>
      <c r="U28" s="31"/>
      <c r="V28" s="31"/>
    </row>
    <row r="29" spans="1:22" ht="13.5">
      <c r="A29" s="79">
        <v>26</v>
      </c>
      <c r="B29" s="87" t="s">
        <v>43</v>
      </c>
      <c r="C29" s="112"/>
      <c r="D29" s="83"/>
      <c r="E29" s="107" t="s">
        <v>99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31"/>
      <c r="S29" s="31"/>
      <c r="T29" s="31"/>
      <c r="U29" s="31"/>
      <c r="V29" s="31"/>
    </row>
    <row r="30" spans="1:22" ht="13.5">
      <c r="A30" s="132">
        <v>27</v>
      </c>
      <c r="B30" s="134" t="s">
        <v>93</v>
      </c>
      <c r="C30" s="112"/>
      <c r="D30" s="83"/>
      <c r="E30" s="107" t="s">
        <v>100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31"/>
      <c r="S30" s="31"/>
      <c r="T30" s="31"/>
      <c r="U30" s="31"/>
      <c r="V30" s="31"/>
    </row>
    <row r="31" spans="1:22" ht="13.5">
      <c r="A31" s="133"/>
      <c r="B31" s="135"/>
      <c r="C31" s="115"/>
      <c r="D31" s="83"/>
      <c r="E31" s="107" t="s">
        <v>94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31"/>
      <c r="S31" s="31"/>
      <c r="T31" s="31"/>
      <c r="U31" s="31"/>
      <c r="V31" s="31"/>
    </row>
    <row r="32" spans="1:22" ht="13.5">
      <c r="A32" s="79">
        <v>28</v>
      </c>
      <c r="B32" s="87" t="s">
        <v>44</v>
      </c>
      <c r="C32" s="115" t="s">
        <v>95</v>
      </c>
      <c r="D32" s="83"/>
      <c r="E32" s="104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31"/>
      <c r="S32" s="31"/>
      <c r="T32" s="31"/>
      <c r="U32" s="31"/>
      <c r="V32" s="31"/>
    </row>
    <row r="33" spans="1:22" ht="13.5">
      <c r="A33" s="79">
        <v>29</v>
      </c>
      <c r="B33" s="87" t="s">
        <v>45</v>
      </c>
      <c r="C33" s="115"/>
      <c r="D33" s="98"/>
      <c r="E33" s="10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3.5">
      <c r="A34" s="79">
        <v>30</v>
      </c>
      <c r="B34" s="87" t="s">
        <v>46</v>
      </c>
      <c r="C34" s="115"/>
      <c r="D34" s="98"/>
      <c r="E34" s="8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13.5">
      <c r="A35" s="79">
        <v>31</v>
      </c>
      <c r="B35" s="87" t="s">
        <v>47</v>
      </c>
      <c r="C35" s="115"/>
      <c r="D35" s="98"/>
      <c r="E35" s="8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13.5">
      <c r="A36" s="79">
        <v>32</v>
      </c>
      <c r="B36" s="87" t="s">
        <v>48</v>
      </c>
      <c r="C36" s="116"/>
      <c r="D36" s="100"/>
      <c r="E36" s="8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3.5" customHeight="1">
      <c r="A37" s="79">
        <v>33</v>
      </c>
      <c r="B37" s="92" t="s">
        <v>49</v>
      </c>
      <c r="C37" s="117"/>
      <c r="D37" s="98"/>
      <c r="E37" s="12" t="s">
        <v>96</v>
      </c>
      <c r="F37" s="12"/>
      <c r="G37" s="12"/>
      <c r="H37" s="12"/>
      <c r="I37" s="12"/>
      <c r="J37" s="12"/>
      <c r="K37" s="12"/>
      <c r="L37" s="12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3.5">
      <c r="A38" s="85"/>
      <c r="B38" s="88"/>
      <c r="C38" s="118"/>
      <c r="D38" s="98"/>
      <c r="E38" s="12" t="s">
        <v>97</v>
      </c>
      <c r="F38" s="12"/>
      <c r="G38" s="12"/>
      <c r="H38" s="12"/>
      <c r="I38" s="12"/>
      <c r="J38" s="12"/>
      <c r="K38" s="12"/>
      <c r="L38" s="12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3.5">
      <c r="A39" s="85"/>
      <c r="B39" s="88"/>
      <c r="C39" s="118"/>
      <c r="D39" s="98"/>
      <c r="E39" s="122" t="s">
        <v>98</v>
      </c>
      <c r="F39" s="12"/>
      <c r="G39" s="12"/>
      <c r="H39" s="12"/>
      <c r="I39" s="12"/>
      <c r="J39" s="12"/>
      <c r="K39" s="12"/>
      <c r="L39" s="12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3.5">
      <c r="A40" s="85"/>
      <c r="B40" s="88"/>
      <c r="C40" s="118"/>
      <c r="D40" s="98"/>
      <c r="E40" s="12"/>
      <c r="F40" s="12"/>
      <c r="G40" s="12"/>
      <c r="H40" s="12"/>
      <c r="I40" s="12"/>
      <c r="J40" s="12"/>
      <c r="K40" s="12"/>
      <c r="L40" s="12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3.5">
      <c r="A41" s="85"/>
      <c r="B41" s="88"/>
      <c r="C41" s="118"/>
      <c r="D41" s="98"/>
      <c r="E41" s="12"/>
      <c r="F41" s="12"/>
      <c r="G41" s="12"/>
      <c r="H41" s="12"/>
      <c r="I41" s="12"/>
      <c r="J41" s="12"/>
      <c r="K41" s="12"/>
      <c r="L41" s="12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3.5">
      <c r="A42" s="85"/>
      <c r="B42" s="88"/>
      <c r="C42" s="118"/>
      <c r="D42" s="98"/>
      <c r="E42" s="12"/>
      <c r="F42" s="12"/>
      <c r="G42" s="12"/>
      <c r="H42" s="12"/>
      <c r="I42" s="12"/>
      <c r="J42" s="12"/>
      <c r="K42" s="12"/>
      <c r="L42" s="12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3.5">
      <c r="A43" s="85"/>
      <c r="B43" s="88"/>
      <c r="C43" s="118"/>
      <c r="D43" s="98"/>
      <c r="E43" s="12"/>
      <c r="F43" s="12"/>
      <c r="G43" s="12"/>
      <c r="H43" s="12"/>
      <c r="I43" s="12"/>
      <c r="J43" s="12"/>
      <c r="K43" s="12"/>
      <c r="L43" s="12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3.5">
      <c r="A44" s="85"/>
      <c r="B44" s="89"/>
      <c r="C44" s="118"/>
      <c r="D44" s="98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3.5">
      <c r="A45" s="85"/>
      <c r="B45" s="89"/>
      <c r="C45" s="118"/>
      <c r="D45" s="98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3.5">
      <c r="A46" s="85"/>
      <c r="B46" s="89"/>
      <c r="C46" s="118"/>
      <c r="D46" s="98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3.5">
      <c r="A47" s="85"/>
      <c r="B47" s="89"/>
      <c r="C47" s="118"/>
      <c r="D47" s="9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3.5">
      <c r="A48" s="85"/>
      <c r="B48" s="89"/>
      <c r="C48" s="118"/>
      <c r="D48" s="9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3.5">
      <c r="A49" s="85"/>
      <c r="B49" s="89"/>
      <c r="C49" s="118"/>
      <c r="D49" s="98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3.5">
      <c r="A50" s="85"/>
      <c r="B50" s="89"/>
      <c r="C50" s="118"/>
      <c r="D50" s="98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3.5">
      <c r="A51" s="85"/>
      <c r="B51" s="89"/>
      <c r="C51" s="118"/>
      <c r="D51" s="98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>
      <c r="A52" s="85"/>
      <c r="B52" s="89"/>
      <c r="C52" s="118"/>
      <c r="D52" s="98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>
      <c r="A53" s="85"/>
      <c r="B53" s="89"/>
      <c r="C53" s="118"/>
      <c r="D53" s="98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3.5">
      <c r="A54" s="86"/>
      <c r="B54" s="90"/>
      <c r="C54" s="119"/>
      <c r="D54" s="98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5:22" ht="13.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5:22" ht="13.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5:22" ht="13.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5:22" ht="13.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5:22" ht="13.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5:22" ht="13.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5:22" ht="13.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5:22" ht="13.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5:22" ht="13.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5:22" ht="13.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5:22" ht="13.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5:22" ht="13.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5:22" ht="13.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5:22" ht="13.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5:22" ht="13.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5:22" ht="13.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5:22" ht="13.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5:22" ht="13.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5:22" ht="13.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5:22" ht="13.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5:22" ht="13.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</sheetData>
  <sheetProtection/>
  <mergeCells count="2">
    <mergeCell ref="A30:A31"/>
    <mergeCell ref="B30:B31"/>
  </mergeCells>
  <dataValidations count="6">
    <dataValidation type="list" allowBlank="1" showInputMessage="1" showErrorMessage="1" sqref="D5">
      <formula1>#REF!</formula1>
    </dataValidation>
    <dataValidation type="list" allowBlank="1" showInputMessage="1" showErrorMessage="1" sqref="D6">
      <formula1>$F$2:$F$3</formula1>
    </dataValidation>
    <dataValidation type="list" allowBlank="1" showInputMessage="1" showErrorMessage="1" sqref="D25:D31 C25:C30">
      <formula1>$H$2:$H$3</formula1>
    </dataValidation>
    <dataValidation type="list" allowBlank="1" showInputMessage="1" showErrorMessage="1" sqref="D32">
      <formula1>$J$2:$J$4</formula1>
    </dataValidation>
    <dataValidation type="list" allowBlank="1" showInputMessage="1" showErrorMessage="1" sqref="C5">
      <formula1>$F$2:$F$5</formula1>
    </dataValidation>
    <dataValidation type="list" allowBlank="1" showInputMessage="1" showErrorMessage="1" sqref="C6">
      <formula1>$G$2:$G$5</formula1>
    </dataValidation>
  </dataValidations>
  <printOptions/>
  <pageMargins left="0.75" right="0.75" top="1" bottom="1" header="0.50625" footer="0.5062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6"/>
  <sheetViews>
    <sheetView showZeros="0" zoomScalePageLayoutView="0" workbookViewId="0" topLeftCell="A2">
      <selection activeCell="T12" sqref="T12:AO15"/>
    </sheetView>
  </sheetViews>
  <sheetFormatPr defaultColWidth="9.00390625" defaultRowHeight="13.5"/>
  <cols>
    <col min="1" max="50" width="2.25390625" style="0" customWidth="1"/>
  </cols>
  <sheetData>
    <row r="1" spans="1:41" ht="13.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1"/>
      <c r="AA1" s="1"/>
      <c r="AB1" s="199" t="s">
        <v>13</v>
      </c>
      <c r="AC1" s="200"/>
      <c r="AD1" s="200"/>
      <c r="AE1" s="201">
        <f>'入力シート'!C4</f>
        <v>0</v>
      </c>
      <c r="AF1" s="202"/>
      <c r="AG1" s="202"/>
      <c r="AH1" s="202"/>
      <c r="AI1" s="202"/>
      <c r="AJ1" s="202"/>
      <c r="AK1" s="202"/>
      <c r="AL1" s="202"/>
      <c r="AM1" s="202"/>
      <c r="AN1" s="202"/>
      <c r="AO1" s="203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Z2" s="1"/>
      <c r="AA2" s="1"/>
      <c r="AB2" s="210" t="s">
        <v>51</v>
      </c>
      <c r="AC2" s="211"/>
      <c r="AD2" s="211"/>
      <c r="AE2" s="204">
        <f>'入力シート'!C5</f>
        <v>0</v>
      </c>
      <c r="AF2" s="205"/>
      <c r="AG2" s="205"/>
      <c r="AH2" s="205"/>
      <c r="AI2" s="205"/>
      <c r="AJ2" s="205"/>
      <c r="AK2" s="205"/>
      <c r="AL2" s="205"/>
      <c r="AM2" s="205"/>
      <c r="AN2" s="205"/>
      <c r="AO2" s="206"/>
    </row>
    <row r="3" spans="1:4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Z3" s="1"/>
      <c r="AA3" s="1"/>
      <c r="AB3" s="212"/>
      <c r="AC3" s="213"/>
      <c r="AD3" s="213"/>
      <c r="AE3" s="207" t="str">
        <f>'入力シート'!C6</f>
        <v>医薬品</v>
      </c>
      <c r="AF3" s="208"/>
      <c r="AG3" s="208"/>
      <c r="AH3" s="208"/>
      <c r="AI3" s="208"/>
      <c r="AJ3" s="208"/>
      <c r="AK3" s="208"/>
      <c r="AL3" s="208"/>
      <c r="AM3" s="208"/>
      <c r="AN3" s="208"/>
      <c r="AO3" s="209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85" t="s">
        <v>108</v>
      </c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</row>
    <row r="6" spans="1:4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8.75">
      <c r="A7" s="214" t="s">
        <v>52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9.5" customHeight="1">
      <c r="A9" s="8" t="s">
        <v>106</v>
      </c>
      <c r="B9" s="8"/>
      <c r="C9" s="8"/>
      <c r="D9" s="8"/>
      <c r="E9" s="8"/>
      <c r="F9" s="8"/>
      <c r="G9" s="8"/>
      <c r="H9" s="8"/>
      <c r="I9" s="8"/>
      <c r="J9" s="8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9.5" customHeight="1" hidden="1">
      <c r="A10" s="1"/>
      <c r="B10" s="189" t="s">
        <v>53</v>
      </c>
      <c r="C10" s="189"/>
      <c r="D10" s="189"/>
      <c r="E10" s="189"/>
      <c r="F10" s="189"/>
      <c r="G10" s="189"/>
      <c r="H10" s="189"/>
      <c r="I10" s="189"/>
      <c r="J10" s="189"/>
      <c r="K10" s="8" t="s">
        <v>54</v>
      </c>
      <c r="L10" s="8"/>
      <c r="M10" s="8"/>
      <c r="N10" s="8"/>
      <c r="O10" s="8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85" t="s">
        <v>55</v>
      </c>
      <c r="U12" s="185"/>
      <c r="V12" s="185"/>
      <c r="W12" s="2" t="s">
        <v>56</v>
      </c>
      <c r="X12" s="186">
        <f>'入力シート'!C7</f>
        <v>0</v>
      </c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</row>
    <row r="13" spans="1:4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85" t="s">
        <v>57</v>
      </c>
      <c r="U13" s="185"/>
      <c r="V13" s="185"/>
      <c r="W13" s="2" t="s">
        <v>56</v>
      </c>
      <c r="X13" s="186">
        <f>'入力シート'!C8</f>
        <v>0</v>
      </c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</row>
    <row r="14" spans="1:41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85" t="s">
        <v>58</v>
      </c>
      <c r="U14" s="185"/>
      <c r="V14" s="185"/>
      <c r="W14" s="2"/>
      <c r="X14" s="188">
        <f>'入力シート'!C9</f>
        <v>0</v>
      </c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</row>
    <row r="15" spans="1:4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85"/>
      <c r="U15" s="185"/>
      <c r="V15" s="185"/>
      <c r="W15" s="2" t="s">
        <v>56</v>
      </c>
      <c r="X15" s="186">
        <f>'入力シート'!C10</f>
        <v>0</v>
      </c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64" t="s">
        <v>59</v>
      </c>
      <c r="AO15" s="64"/>
    </row>
    <row r="16" spans="1:41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9"/>
      <c r="U16" s="9"/>
      <c r="V16" s="9"/>
      <c r="W16" s="9"/>
      <c r="X16" s="2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24.75" customHeight="1">
      <c r="A17" s="1"/>
      <c r="B17" s="1" t="s">
        <v>60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9"/>
      <c r="U17" s="9"/>
      <c r="V17" s="9"/>
      <c r="W17" s="9"/>
      <c r="X17" s="2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ht="24.75" customHeight="1">
      <c r="A18" s="189" t="s">
        <v>61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</row>
    <row r="19" spans="1:41" ht="34.5" customHeight="1">
      <c r="A19" s="155" t="s">
        <v>62</v>
      </c>
      <c r="B19" s="156"/>
      <c r="C19" s="156"/>
      <c r="D19" s="156"/>
      <c r="E19" s="156"/>
      <c r="F19" s="156"/>
      <c r="G19" s="156"/>
      <c r="H19" s="156"/>
      <c r="I19" s="157"/>
      <c r="J19" s="5"/>
      <c r="K19" s="187">
        <f>'入力シート'!C16</f>
        <v>0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6"/>
    </row>
    <row r="20" spans="1:41" ht="34.5" customHeight="1" hidden="1">
      <c r="A20" s="179" t="s">
        <v>63</v>
      </c>
      <c r="B20" s="180"/>
      <c r="C20" s="180"/>
      <c r="D20" s="180"/>
      <c r="E20" s="180"/>
      <c r="F20" s="180"/>
      <c r="G20" s="180"/>
      <c r="H20" s="180"/>
      <c r="I20" s="181"/>
      <c r="J20" s="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7"/>
    </row>
    <row r="21" spans="1:41" ht="34.5" customHeight="1">
      <c r="A21" s="179" t="s">
        <v>31</v>
      </c>
      <c r="B21" s="180"/>
      <c r="C21" s="180"/>
      <c r="D21" s="180"/>
      <c r="E21" s="180"/>
      <c r="F21" s="180"/>
      <c r="G21" s="180"/>
      <c r="H21" s="180"/>
      <c r="I21" s="181"/>
      <c r="J21" s="4"/>
      <c r="K21" s="184">
        <f>'入力シート'!C17</f>
        <v>0</v>
      </c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7"/>
    </row>
    <row r="22" spans="1:41" ht="34.5" customHeight="1">
      <c r="A22" s="179" t="s">
        <v>105</v>
      </c>
      <c r="B22" s="180"/>
      <c r="C22" s="180"/>
      <c r="D22" s="180"/>
      <c r="E22" s="180"/>
      <c r="F22" s="180"/>
      <c r="G22" s="180"/>
      <c r="H22" s="180"/>
      <c r="I22" s="181"/>
      <c r="J22" s="4"/>
      <c r="K22" s="184">
        <f>'入力シート'!C18</f>
        <v>0</v>
      </c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7"/>
    </row>
    <row r="23" spans="1:41" ht="24.75" customHeight="1" hidden="1">
      <c r="A23" s="179" t="s">
        <v>64</v>
      </c>
      <c r="B23" s="180"/>
      <c r="C23" s="180"/>
      <c r="D23" s="180"/>
      <c r="E23" s="180"/>
      <c r="F23" s="180"/>
      <c r="G23" s="180"/>
      <c r="H23" s="180"/>
      <c r="I23" s="181"/>
      <c r="J23" s="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7"/>
    </row>
    <row r="24" spans="1:41" ht="90" customHeight="1">
      <c r="A24" s="179" t="s">
        <v>32</v>
      </c>
      <c r="B24" s="180"/>
      <c r="C24" s="180"/>
      <c r="D24" s="180"/>
      <c r="E24" s="180"/>
      <c r="F24" s="180"/>
      <c r="G24" s="180"/>
      <c r="H24" s="180"/>
      <c r="I24" s="181"/>
      <c r="J24" s="4"/>
      <c r="K24" s="184">
        <f>'入力シート'!C19</f>
        <v>0</v>
      </c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7"/>
    </row>
    <row r="25" spans="1:41" ht="90" customHeight="1">
      <c r="A25" s="179" t="s">
        <v>35</v>
      </c>
      <c r="B25" s="180"/>
      <c r="C25" s="180"/>
      <c r="D25" s="180"/>
      <c r="E25" s="180"/>
      <c r="F25" s="180"/>
      <c r="G25" s="180"/>
      <c r="H25" s="180"/>
      <c r="I25" s="181"/>
      <c r="J25" s="4"/>
      <c r="K25" s="184">
        <f>'入力シート'!C20</f>
        <v>0</v>
      </c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7"/>
    </row>
    <row r="26" spans="1:50" ht="24.75" customHeight="1">
      <c r="A26" s="179" t="s">
        <v>112</v>
      </c>
      <c r="B26" s="180"/>
      <c r="C26" s="180"/>
      <c r="D26" s="180"/>
      <c r="E26" s="180"/>
      <c r="F26" s="180"/>
      <c r="G26" s="180"/>
      <c r="H26" s="180"/>
      <c r="I26" s="181"/>
      <c r="J26" s="4"/>
      <c r="K26" s="182">
        <f>'入力シート'!C21</f>
        <v>0</v>
      </c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 t="s">
        <v>65</v>
      </c>
      <c r="X26" s="182"/>
      <c r="Y26" s="182"/>
      <c r="Z26" s="183">
        <f>'入力シート'!C22</f>
        <v>0</v>
      </c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06"/>
      <c r="AN26" s="106"/>
      <c r="AO26" s="33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41" ht="24.75" customHeight="1">
      <c r="A27" s="179" t="s">
        <v>38</v>
      </c>
      <c r="B27" s="180"/>
      <c r="C27" s="180"/>
      <c r="D27" s="180"/>
      <c r="E27" s="180"/>
      <c r="F27" s="180"/>
      <c r="G27" s="180"/>
      <c r="H27" s="180"/>
      <c r="I27" s="181"/>
      <c r="J27" s="4"/>
      <c r="K27" s="182">
        <f>'入力シート'!C23</f>
        <v>0</v>
      </c>
      <c r="L27" s="182"/>
      <c r="M27" s="182"/>
      <c r="N27" s="182"/>
      <c r="O27" s="182"/>
      <c r="P27" s="182"/>
      <c r="Q27" s="182" t="s">
        <v>66</v>
      </c>
      <c r="R27" s="182"/>
      <c r="S27" s="182"/>
      <c r="T27" s="105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7"/>
    </row>
    <row r="28" spans="1:41" ht="18" customHeight="1">
      <c r="A28" s="170" t="s">
        <v>39</v>
      </c>
      <c r="B28" s="171"/>
      <c r="C28" s="171"/>
      <c r="D28" s="171"/>
      <c r="E28" s="171"/>
      <c r="F28" s="171"/>
      <c r="G28" s="171"/>
      <c r="H28" s="171"/>
      <c r="I28" s="172"/>
      <c r="J28" s="49"/>
      <c r="K28" s="108">
        <f>'入力シート'!C25</f>
        <v>0</v>
      </c>
      <c r="L28" s="162" t="s">
        <v>102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47">
        <f>'入力シート'!C28</f>
        <v>0</v>
      </c>
      <c r="Z28" s="162" t="s">
        <v>42</v>
      </c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48"/>
      <c r="AO28" s="50"/>
    </row>
    <row r="29" spans="1:41" ht="18" customHeight="1">
      <c r="A29" s="173"/>
      <c r="B29" s="174"/>
      <c r="C29" s="174"/>
      <c r="D29" s="174"/>
      <c r="E29" s="174"/>
      <c r="F29" s="174"/>
      <c r="G29" s="174"/>
      <c r="H29" s="174"/>
      <c r="I29" s="175"/>
      <c r="J29" s="49"/>
      <c r="K29" s="108">
        <f>'入力シート'!C26</f>
        <v>0</v>
      </c>
      <c r="L29" s="162" t="s">
        <v>40</v>
      </c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47">
        <f>'入力シート'!C29</f>
        <v>0</v>
      </c>
      <c r="Z29" s="162" t="s">
        <v>43</v>
      </c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48"/>
      <c r="AO29" s="50"/>
    </row>
    <row r="30" spans="1:41" ht="18" customHeight="1">
      <c r="A30" s="176"/>
      <c r="B30" s="177"/>
      <c r="C30" s="177"/>
      <c r="D30" s="177"/>
      <c r="E30" s="177"/>
      <c r="F30" s="177"/>
      <c r="G30" s="177"/>
      <c r="H30" s="177"/>
      <c r="I30" s="178"/>
      <c r="J30" s="49"/>
      <c r="K30" s="108">
        <f>'入力シート'!C27</f>
        <v>0</v>
      </c>
      <c r="L30" s="162" t="s">
        <v>41</v>
      </c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47">
        <f>'入力シート'!C30</f>
        <v>0</v>
      </c>
      <c r="Z30" s="163">
        <f>'入力シート'!C31</f>
        <v>0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48"/>
      <c r="AO30" s="50"/>
    </row>
    <row r="31" spans="1:41" ht="24.75" customHeight="1" hidden="1">
      <c r="A31" s="164" t="s">
        <v>67</v>
      </c>
      <c r="B31" s="165"/>
      <c r="C31" s="165"/>
      <c r="D31" s="165"/>
      <c r="E31" s="165"/>
      <c r="F31" s="165"/>
      <c r="G31" s="165"/>
      <c r="H31" s="165"/>
      <c r="I31" s="166"/>
      <c r="J31" s="22"/>
      <c r="K31" s="167" t="s">
        <v>14</v>
      </c>
      <c r="L31" s="167"/>
      <c r="M31" s="167"/>
      <c r="N31" s="167"/>
      <c r="O31" s="167"/>
      <c r="P31" s="167"/>
      <c r="Q31" s="168" t="s">
        <v>14</v>
      </c>
      <c r="R31" s="167"/>
      <c r="S31" s="167"/>
      <c r="T31" s="167"/>
      <c r="U31" s="167"/>
      <c r="V31" s="167"/>
      <c r="W31" s="167"/>
      <c r="X31" s="167"/>
      <c r="Y31" s="23" t="s">
        <v>68</v>
      </c>
      <c r="Z31" s="23"/>
      <c r="AA31" s="169" t="s">
        <v>69</v>
      </c>
      <c r="AB31" s="169"/>
      <c r="AC31" s="169"/>
      <c r="AD31" s="169"/>
      <c r="AE31" s="169"/>
      <c r="AF31" s="169"/>
      <c r="AG31" s="169"/>
      <c r="AH31" s="169"/>
      <c r="AI31" s="23"/>
      <c r="AJ31" s="23"/>
      <c r="AK31" s="23"/>
      <c r="AL31" s="23"/>
      <c r="AM31" s="23"/>
      <c r="AN31" s="23"/>
      <c r="AO31" s="24"/>
    </row>
    <row r="32" spans="1:41" ht="19.5" customHeight="1">
      <c r="A32" s="155" t="s">
        <v>70</v>
      </c>
      <c r="B32" s="156"/>
      <c r="C32" s="156"/>
      <c r="D32" s="156"/>
      <c r="E32" s="156"/>
      <c r="F32" s="156"/>
      <c r="G32" s="156"/>
      <c r="H32" s="156"/>
      <c r="I32" s="157"/>
      <c r="J32" s="36"/>
      <c r="K32" s="158">
        <f>'入力シート'!C11</f>
        <v>0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6"/>
    </row>
    <row r="33" spans="1:41" ht="19.5" customHeight="1">
      <c r="A33" s="159" t="s">
        <v>71</v>
      </c>
      <c r="B33" s="160"/>
      <c r="C33" s="160"/>
      <c r="D33" s="160"/>
      <c r="E33" s="160"/>
      <c r="F33" s="160"/>
      <c r="G33" s="160"/>
      <c r="H33" s="160"/>
      <c r="I33" s="161"/>
      <c r="J33" s="20"/>
      <c r="K33" s="152" t="str">
        <f>'入力シート'!C14&amp;"　  "&amp;'入力シート'!C15</f>
        <v>　  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54"/>
      <c r="AO33" s="7"/>
    </row>
    <row r="34" spans="1:43" ht="15" customHeight="1">
      <c r="A34" s="190" t="s">
        <v>72</v>
      </c>
      <c r="B34" s="191"/>
      <c r="C34" s="191"/>
      <c r="D34" s="191"/>
      <c r="E34" s="191"/>
      <c r="F34" s="191"/>
      <c r="G34" s="191"/>
      <c r="H34" s="191"/>
      <c r="I34" s="192"/>
      <c r="J34" s="20"/>
      <c r="K34" s="152">
        <f>'入力シート'!C37</f>
        <v>0</v>
      </c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4">
        <f>'入力シート'!C46</f>
        <v>0</v>
      </c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54"/>
      <c r="AO34" s="28"/>
      <c r="AP34" s="29"/>
      <c r="AQ34" s="31"/>
    </row>
    <row r="35" spans="1:41" ht="15" customHeight="1">
      <c r="A35" s="193"/>
      <c r="B35" s="194"/>
      <c r="C35" s="194"/>
      <c r="D35" s="194"/>
      <c r="E35" s="194"/>
      <c r="F35" s="194"/>
      <c r="G35" s="194"/>
      <c r="H35" s="194"/>
      <c r="I35" s="195"/>
      <c r="J35" s="20"/>
      <c r="K35" s="152">
        <f>'入力シート'!C38</f>
        <v>0</v>
      </c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4">
        <f>'入力シート'!C47</f>
        <v>0</v>
      </c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54"/>
      <c r="AO35" s="28"/>
    </row>
    <row r="36" spans="1:41" ht="15" customHeight="1">
      <c r="A36" s="193"/>
      <c r="B36" s="194"/>
      <c r="C36" s="194"/>
      <c r="D36" s="194"/>
      <c r="E36" s="194"/>
      <c r="F36" s="194"/>
      <c r="G36" s="194"/>
      <c r="H36" s="194"/>
      <c r="I36" s="195"/>
      <c r="J36" s="20"/>
      <c r="K36" s="152">
        <f>'入力シート'!C39</f>
        <v>0</v>
      </c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3"/>
      <c r="Y36" s="154">
        <f>'入力シート'!C48</f>
        <v>0</v>
      </c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54"/>
      <c r="AO36" s="28"/>
    </row>
    <row r="37" spans="1:41" ht="15" customHeight="1">
      <c r="A37" s="193"/>
      <c r="B37" s="194"/>
      <c r="C37" s="194"/>
      <c r="D37" s="194"/>
      <c r="E37" s="194"/>
      <c r="F37" s="194"/>
      <c r="G37" s="194"/>
      <c r="H37" s="194"/>
      <c r="I37" s="195"/>
      <c r="J37" s="20"/>
      <c r="K37" s="152">
        <f>'入力シート'!C40</f>
        <v>0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154">
        <f>'入力シート'!C49</f>
        <v>0</v>
      </c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54"/>
      <c r="AO37" s="28"/>
    </row>
    <row r="38" spans="1:41" ht="15" customHeight="1">
      <c r="A38" s="193"/>
      <c r="B38" s="194"/>
      <c r="C38" s="194"/>
      <c r="D38" s="194"/>
      <c r="E38" s="194"/>
      <c r="F38" s="194"/>
      <c r="G38" s="194"/>
      <c r="H38" s="194"/>
      <c r="I38" s="195"/>
      <c r="J38" s="20"/>
      <c r="K38" s="152">
        <f>'入力シート'!C41</f>
        <v>0</v>
      </c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3"/>
      <c r="Y38" s="154">
        <f>'入力シート'!C50</f>
        <v>0</v>
      </c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54"/>
      <c r="AO38" s="28"/>
    </row>
    <row r="39" spans="1:41" ht="15" customHeight="1">
      <c r="A39" s="193"/>
      <c r="B39" s="194"/>
      <c r="C39" s="194"/>
      <c r="D39" s="194"/>
      <c r="E39" s="194"/>
      <c r="F39" s="194"/>
      <c r="G39" s="194"/>
      <c r="H39" s="194"/>
      <c r="I39" s="195"/>
      <c r="J39" s="20"/>
      <c r="K39" s="152">
        <f>'入力シート'!C42</f>
        <v>0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154">
        <f>'入力シート'!C51</f>
        <v>0</v>
      </c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54"/>
      <c r="AO39" s="28"/>
    </row>
    <row r="40" spans="1:41" ht="15" customHeight="1">
      <c r="A40" s="193"/>
      <c r="B40" s="194"/>
      <c r="C40" s="194"/>
      <c r="D40" s="194"/>
      <c r="E40" s="194"/>
      <c r="F40" s="194"/>
      <c r="G40" s="194"/>
      <c r="H40" s="194"/>
      <c r="I40" s="195"/>
      <c r="J40" s="20"/>
      <c r="K40" s="152">
        <f>'入力シート'!C43</f>
        <v>0</v>
      </c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3"/>
      <c r="Y40" s="154">
        <f>'入力シート'!C52</f>
        <v>0</v>
      </c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54"/>
      <c r="AO40" s="28"/>
    </row>
    <row r="41" spans="1:41" ht="15" customHeight="1">
      <c r="A41" s="193"/>
      <c r="B41" s="194"/>
      <c r="C41" s="194"/>
      <c r="D41" s="194"/>
      <c r="E41" s="194"/>
      <c r="F41" s="194"/>
      <c r="G41" s="194"/>
      <c r="H41" s="194"/>
      <c r="I41" s="195"/>
      <c r="J41" s="20"/>
      <c r="K41" s="152">
        <f>'入力シート'!C44</f>
        <v>0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3"/>
      <c r="Y41" s="154">
        <f>'入力シート'!C53</f>
        <v>0</v>
      </c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9"/>
      <c r="AO41" s="28"/>
    </row>
    <row r="42" spans="1:41" ht="15" customHeight="1">
      <c r="A42" s="196"/>
      <c r="B42" s="197"/>
      <c r="C42" s="197"/>
      <c r="D42" s="197"/>
      <c r="E42" s="197"/>
      <c r="F42" s="197"/>
      <c r="G42" s="197"/>
      <c r="H42" s="197"/>
      <c r="I42" s="198"/>
      <c r="J42" s="127"/>
      <c r="K42" s="152">
        <f>'入力シート'!C45</f>
        <v>0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3"/>
      <c r="Y42" s="154">
        <f>'入力シート'!C54</f>
        <v>0</v>
      </c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28"/>
      <c r="AO42" s="129"/>
    </row>
    <row r="43" spans="1:41" ht="19.5" customHeight="1">
      <c r="A43" s="138" t="s">
        <v>73</v>
      </c>
      <c r="B43" s="138"/>
      <c r="C43" s="138"/>
      <c r="D43" s="138"/>
      <c r="E43" s="138"/>
      <c r="F43" s="138"/>
      <c r="G43" s="138"/>
      <c r="H43" s="138"/>
      <c r="I43" s="139"/>
      <c r="J43" s="147" t="s">
        <v>74</v>
      </c>
      <c r="K43" s="148"/>
      <c r="L43" s="148"/>
      <c r="M43" s="149">
        <f>'入力シート'!C33</f>
        <v>0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50" t="s">
        <v>75</v>
      </c>
      <c r="X43" s="150"/>
      <c r="Y43" s="150"/>
      <c r="Z43" s="149">
        <f>'入力シート'!C34</f>
        <v>0</v>
      </c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51"/>
    </row>
    <row r="44" spans="1:41" ht="19.5" customHeight="1">
      <c r="A44" s="140"/>
      <c r="B44" s="140"/>
      <c r="C44" s="140"/>
      <c r="D44" s="140"/>
      <c r="E44" s="140"/>
      <c r="F44" s="140"/>
      <c r="G44" s="140"/>
      <c r="H44" s="140"/>
      <c r="I44" s="141"/>
      <c r="J44" s="142" t="s">
        <v>76</v>
      </c>
      <c r="K44" s="143"/>
      <c r="L44" s="143"/>
      <c r="M44" s="144">
        <f>'入力シート'!C35</f>
        <v>0</v>
      </c>
      <c r="N44" s="144"/>
      <c r="O44" s="144"/>
      <c r="P44" s="144"/>
      <c r="Q44" s="144"/>
      <c r="R44" s="144"/>
      <c r="S44" s="144"/>
      <c r="T44" s="144"/>
      <c r="U44" s="144"/>
      <c r="V44" s="144"/>
      <c r="W44" s="145" t="s">
        <v>77</v>
      </c>
      <c r="X44" s="145"/>
      <c r="Y44" s="145"/>
      <c r="Z44" s="144">
        <f>'入力シート'!C36</f>
        <v>0</v>
      </c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6"/>
    </row>
    <row r="45" spans="1:41" ht="18" customHeight="1">
      <c r="A45" s="136" t="s">
        <v>78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</row>
    <row r="46" spans="1:41" ht="18" customHeight="1">
      <c r="A46" s="137" t="s">
        <v>79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</row>
  </sheetData>
  <sheetProtection/>
  <mergeCells count="83">
    <mergeCell ref="A7:AO7"/>
    <mergeCell ref="B10:J10"/>
    <mergeCell ref="K23:AN23"/>
    <mergeCell ref="A25:I25"/>
    <mergeCell ref="AB1:AD1"/>
    <mergeCell ref="AE1:AO1"/>
    <mergeCell ref="AE2:AO2"/>
    <mergeCell ref="AE3:AO3"/>
    <mergeCell ref="AB2:AD3"/>
    <mergeCell ref="T12:V12"/>
    <mergeCell ref="X12:AO12"/>
    <mergeCell ref="AD5:AO5"/>
    <mergeCell ref="X15:AM15"/>
    <mergeCell ref="A18:AO18"/>
    <mergeCell ref="A34:I42"/>
    <mergeCell ref="K42:X42"/>
    <mergeCell ref="Y42:AM42"/>
    <mergeCell ref="Y39:AM39"/>
    <mergeCell ref="Y40:AM40"/>
    <mergeCell ref="A22:I22"/>
    <mergeCell ref="K22:AN22"/>
    <mergeCell ref="A23:I23"/>
    <mergeCell ref="T13:V13"/>
    <mergeCell ref="X13:AO13"/>
    <mergeCell ref="A20:I20"/>
    <mergeCell ref="K20:AN20"/>
    <mergeCell ref="A21:I21"/>
    <mergeCell ref="K21:AN21"/>
    <mergeCell ref="A19:I19"/>
    <mergeCell ref="K19:AN19"/>
    <mergeCell ref="T14:V15"/>
    <mergeCell ref="X14:AO14"/>
    <mergeCell ref="A26:I26"/>
    <mergeCell ref="K26:V26"/>
    <mergeCell ref="W26:Y26"/>
    <mergeCell ref="Z26:AL26"/>
    <mergeCell ref="A24:I24"/>
    <mergeCell ref="K24:AN24"/>
    <mergeCell ref="K25:AN25"/>
    <mergeCell ref="A28:I30"/>
    <mergeCell ref="L28:X28"/>
    <mergeCell ref="Z28:AM28"/>
    <mergeCell ref="L29:X29"/>
    <mergeCell ref="Z29:AM29"/>
    <mergeCell ref="A27:I27"/>
    <mergeCell ref="K27:P27"/>
    <mergeCell ref="Q27:S27"/>
    <mergeCell ref="U27:AN27"/>
    <mergeCell ref="A32:I32"/>
    <mergeCell ref="K32:AN32"/>
    <mergeCell ref="A33:I33"/>
    <mergeCell ref="K33:AM33"/>
    <mergeCell ref="L30:X30"/>
    <mergeCell ref="Z30:AM30"/>
    <mergeCell ref="A31:I31"/>
    <mergeCell ref="K31:P31"/>
    <mergeCell ref="Q31:X31"/>
    <mergeCell ref="AA31:AH31"/>
    <mergeCell ref="K36:X36"/>
    <mergeCell ref="Y36:AM36"/>
    <mergeCell ref="K34:X34"/>
    <mergeCell ref="Y34:AM34"/>
    <mergeCell ref="K35:X35"/>
    <mergeCell ref="Y35:AM35"/>
    <mergeCell ref="Z43:AO43"/>
    <mergeCell ref="K37:X37"/>
    <mergeCell ref="Y37:AM37"/>
    <mergeCell ref="K38:X38"/>
    <mergeCell ref="Y38:AM38"/>
    <mergeCell ref="K39:X39"/>
    <mergeCell ref="K40:X40"/>
    <mergeCell ref="K41:X41"/>
    <mergeCell ref="Y41:AM41"/>
    <mergeCell ref="A45:AO45"/>
    <mergeCell ref="A46:AO46"/>
    <mergeCell ref="A43:I44"/>
    <mergeCell ref="J44:L44"/>
    <mergeCell ref="M44:V44"/>
    <mergeCell ref="W44:Y44"/>
    <mergeCell ref="Z44:AO44"/>
    <mergeCell ref="J43:L43"/>
    <mergeCell ref="M43:V43"/>
    <mergeCell ref="W43:Y43"/>
  </mergeCells>
  <printOptions/>
  <pageMargins left="0.9784722222222222" right="0.5902777777777778" top="0.5902777777777778" bottom="0.1951388888888889" header="0.50625" footer="0.5062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8"/>
  <sheetViews>
    <sheetView showZeros="0" zoomScalePageLayoutView="0" workbookViewId="0" topLeftCell="A23">
      <selection activeCell="A26" sqref="A26:I26"/>
    </sheetView>
  </sheetViews>
  <sheetFormatPr defaultColWidth="9.00390625" defaultRowHeight="13.5"/>
  <cols>
    <col min="1" max="50" width="2.25390625" style="0" customWidth="1"/>
  </cols>
  <sheetData>
    <row r="1" spans="1:41" ht="13.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Z1" s="1"/>
      <c r="AA1" s="1"/>
      <c r="AB1" s="199" t="s">
        <v>13</v>
      </c>
      <c r="AC1" s="200"/>
      <c r="AD1" s="200"/>
      <c r="AE1" s="201">
        <f>'入力シート'!C4</f>
        <v>0</v>
      </c>
      <c r="AF1" s="202"/>
      <c r="AG1" s="202"/>
      <c r="AH1" s="202"/>
      <c r="AI1" s="202"/>
      <c r="AJ1" s="202"/>
      <c r="AK1" s="202"/>
      <c r="AL1" s="202"/>
      <c r="AM1" s="202"/>
      <c r="AN1" s="202"/>
      <c r="AO1" s="203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1"/>
      <c r="AA2" s="1"/>
      <c r="AB2" s="210" t="s">
        <v>51</v>
      </c>
      <c r="AC2" s="211"/>
      <c r="AD2" s="211"/>
      <c r="AE2" s="204">
        <f>'入力シート'!C5</f>
        <v>0</v>
      </c>
      <c r="AF2" s="205"/>
      <c r="AG2" s="205"/>
      <c r="AH2" s="205"/>
      <c r="AI2" s="205"/>
      <c r="AJ2" s="205"/>
      <c r="AK2" s="205"/>
      <c r="AL2" s="205"/>
      <c r="AM2" s="205"/>
      <c r="AN2" s="205"/>
      <c r="AO2" s="206"/>
    </row>
    <row r="3" spans="1:4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Z3" s="1"/>
      <c r="AA3" s="1"/>
      <c r="AB3" s="212"/>
      <c r="AC3" s="213"/>
      <c r="AD3" s="213"/>
      <c r="AE3" s="207" t="str">
        <f>'入力シート'!C6</f>
        <v>医薬品</v>
      </c>
      <c r="AF3" s="208"/>
      <c r="AG3" s="208"/>
      <c r="AH3" s="208"/>
      <c r="AI3" s="208"/>
      <c r="AJ3" s="208"/>
      <c r="AK3" s="208"/>
      <c r="AL3" s="208"/>
      <c r="AM3" s="208"/>
      <c r="AN3" s="208"/>
      <c r="AO3" s="209"/>
    </row>
    <row r="4" spans="1:4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9"/>
      <c r="AC5" s="9"/>
      <c r="AD5" s="9"/>
      <c r="AE5" s="185" t="s">
        <v>109</v>
      </c>
      <c r="AF5" s="185"/>
      <c r="AG5" s="185"/>
      <c r="AH5" s="185"/>
      <c r="AI5" s="185"/>
      <c r="AJ5" s="185"/>
      <c r="AK5" s="185"/>
      <c r="AL5" s="185"/>
      <c r="AM5" s="185"/>
      <c r="AN5" s="185"/>
      <c r="AO5" s="185"/>
    </row>
    <row r="6" spans="1:4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8.75">
      <c r="A7" s="214" t="s">
        <v>81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</row>
    <row r="8" spans="1:40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3.5" customHeight="1">
      <c r="A9" s="241" t="s">
        <v>14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9.5" customHeight="1">
      <c r="A10" s="1"/>
      <c r="B10" s="241" t="s">
        <v>82</v>
      </c>
      <c r="C10" s="241"/>
      <c r="D10" s="241"/>
      <c r="E10" s="241"/>
      <c r="F10" s="241"/>
      <c r="G10" s="241"/>
      <c r="H10" s="241"/>
      <c r="I10" s="241"/>
      <c r="J10" s="241"/>
      <c r="K10" s="8" t="s">
        <v>14</v>
      </c>
      <c r="L10" s="8"/>
      <c r="M10" s="8"/>
      <c r="N10" s="8"/>
      <c r="O10" s="8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4.75" customHeight="1">
      <c r="A12" s="14"/>
      <c r="B12" s="243" t="s">
        <v>83</v>
      </c>
      <c r="C12" s="243"/>
      <c r="D12" s="243"/>
      <c r="E12" s="243"/>
      <c r="F12" s="243"/>
      <c r="G12" s="243"/>
      <c r="H12" s="243"/>
      <c r="I12" s="15" t="s">
        <v>56</v>
      </c>
      <c r="J12" s="244">
        <f>'入力シート'!C11</f>
        <v>0</v>
      </c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12"/>
      <c r="X12" s="12"/>
      <c r="Y12" s="1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4.75" customHeight="1">
      <c r="A13" s="14"/>
      <c r="B13" s="245" t="s">
        <v>84</v>
      </c>
      <c r="C13" s="245"/>
      <c r="D13" s="245"/>
      <c r="E13" s="245"/>
      <c r="F13" s="245"/>
      <c r="G13" s="245"/>
      <c r="H13" s="245"/>
      <c r="I13" s="56" t="s">
        <v>56</v>
      </c>
      <c r="J13" s="246">
        <f>'入力シート'!C12</f>
        <v>0</v>
      </c>
      <c r="K13" s="246"/>
      <c r="L13" s="246"/>
      <c r="M13" s="246"/>
      <c r="N13" s="246"/>
      <c r="O13" s="246"/>
      <c r="P13" s="246"/>
      <c r="Q13" s="246"/>
      <c r="R13" s="246"/>
      <c r="S13" s="246"/>
      <c r="T13" s="240" t="s">
        <v>59</v>
      </c>
      <c r="U13" s="240"/>
      <c r="V13" s="240"/>
      <c r="W13" s="9"/>
      <c r="X13" s="1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30" customHeight="1">
      <c r="A14" s="14"/>
      <c r="B14" s="237" t="s">
        <v>85</v>
      </c>
      <c r="C14" s="238"/>
      <c r="D14" s="238"/>
      <c r="E14" s="238"/>
      <c r="F14" s="238"/>
      <c r="G14" s="238"/>
      <c r="H14" s="238"/>
      <c r="I14" s="16" t="s">
        <v>56</v>
      </c>
      <c r="J14" s="239">
        <f>'入力シート'!C14</f>
        <v>0</v>
      </c>
      <c r="K14" s="239"/>
      <c r="L14" s="239"/>
      <c r="M14" s="239"/>
      <c r="N14" s="239"/>
      <c r="O14" s="239"/>
      <c r="P14" s="239"/>
      <c r="Q14" s="239"/>
      <c r="R14" s="239"/>
      <c r="S14" s="239"/>
      <c r="T14" s="93"/>
      <c r="U14" s="93" t="s">
        <v>59</v>
      </c>
      <c r="V14" s="93" t="s">
        <v>14</v>
      </c>
      <c r="W14" s="12"/>
      <c r="X14" s="12"/>
      <c r="Y14" s="12"/>
      <c r="Z14" s="12"/>
      <c r="AA14" s="12">
        <f>'依頼書'!AC34</f>
        <v>0</v>
      </c>
      <c r="AB14" s="12"/>
      <c r="AC14" s="12"/>
      <c r="AD14" s="12"/>
      <c r="AE14" s="12"/>
      <c r="AF14" s="12"/>
      <c r="AG14" s="12"/>
      <c r="AH14" s="12"/>
      <c r="AI14" s="12" t="s">
        <v>14</v>
      </c>
      <c r="AJ14" s="12"/>
      <c r="AK14" s="12"/>
      <c r="AL14" s="12"/>
      <c r="AM14" s="12"/>
      <c r="AN14" s="10"/>
    </row>
    <row r="15" spans="1:40" ht="24.75" customHeight="1">
      <c r="A15" s="14"/>
      <c r="B15" s="137" t="s">
        <v>86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1:40" ht="24.75" customHeight="1">
      <c r="A16" s="185" t="s">
        <v>61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</row>
    <row r="17" spans="1:40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1" ht="34.5" customHeight="1">
      <c r="A18" s="155" t="s">
        <v>21</v>
      </c>
      <c r="B18" s="156"/>
      <c r="C18" s="156"/>
      <c r="D18" s="156"/>
      <c r="E18" s="156"/>
      <c r="F18" s="156"/>
      <c r="G18" s="156"/>
      <c r="H18" s="156"/>
      <c r="I18" s="157"/>
      <c r="J18" s="42"/>
      <c r="K18" s="242">
        <f>'入力シート'!C8</f>
        <v>0</v>
      </c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37"/>
      <c r="AO18" s="43"/>
    </row>
    <row r="19" spans="1:41" ht="34.5" customHeight="1">
      <c r="A19" s="176" t="str">
        <f>'依頼書'!A19</f>
        <v>医薬品名等</v>
      </c>
      <c r="B19" s="177"/>
      <c r="C19" s="177"/>
      <c r="D19" s="177"/>
      <c r="E19" s="177"/>
      <c r="F19" s="177"/>
      <c r="G19" s="177"/>
      <c r="H19" s="177"/>
      <c r="I19" s="178"/>
      <c r="J19" s="44"/>
      <c r="K19" s="234">
        <f>'入力シート'!C16</f>
        <v>0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38"/>
      <c r="AO19" s="27"/>
    </row>
    <row r="20" spans="1:41" ht="34.5" customHeight="1">
      <c r="A20" s="179" t="str">
        <f>'依頼書'!A21</f>
        <v>剤形・規格</v>
      </c>
      <c r="B20" s="180"/>
      <c r="C20" s="180"/>
      <c r="D20" s="180"/>
      <c r="E20" s="180"/>
      <c r="F20" s="180"/>
      <c r="G20" s="180"/>
      <c r="H20" s="180"/>
      <c r="I20" s="181"/>
      <c r="J20" s="44"/>
      <c r="K20" s="234">
        <f>'入力シート'!C17</f>
        <v>0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38"/>
      <c r="AO20" s="27"/>
    </row>
    <row r="21" spans="1:41" ht="34.5" customHeight="1">
      <c r="A21" s="179" t="str">
        <f>'依頼書'!A22</f>
        <v>対象患者</v>
      </c>
      <c r="B21" s="180"/>
      <c r="C21" s="180"/>
      <c r="D21" s="180"/>
      <c r="E21" s="180"/>
      <c r="F21" s="180"/>
      <c r="G21" s="180"/>
      <c r="H21" s="180"/>
      <c r="I21" s="181"/>
      <c r="J21" s="44"/>
      <c r="K21" s="234">
        <f>'入力シート'!C18</f>
        <v>0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38"/>
      <c r="AO21" s="27"/>
    </row>
    <row r="22" spans="1:41" ht="24.75" customHeight="1" hidden="1">
      <c r="A22" s="179" t="str">
        <f>'依頼書'!A23</f>
        <v>調査区分</v>
      </c>
      <c r="B22" s="180"/>
      <c r="C22" s="180"/>
      <c r="D22" s="180"/>
      <c r="E22" s="180"/>
      <c r="F22" s="180"/>
      <c r="G22" s="180"/>
      <c r="H22" s="180"/>
      <c r="I22" s="181"/>
      <c r="J22" s="44"/>
      <c r="K22" s="234">
        <f>'依頼書'!K22</f>
        <v>0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38"/>
      <c r="AO22" s="27"/>
    </row>
    <row r="23" spans="1:41" ht="90" customHeight="1">
      <c r="A23" s="179" t="s">
        <v>32</v>
      </c>
      <c r="B23" s="180"/>
      <c r="C23" s="180"/>
      <c r="D23" s="180"/>
      <c r="E23" s="180"/>
      <c r="F23" s="180"/>
      <c r="G23" s="180"/>
      <c r="H23" s="180"/>
      <c r="I23" s="181"/>
      <c r="J23" s="44"/>
      <c r="K23" s="234">
        <f>'入力シート'!C19</f>
        <v>0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38"/>
      <c r="AO23" s="27"/>
    </row>
    <row r="24" spans="1:41" ht="90" customHeight="1">
      <c r="A24" s="179" t="s">
        <v>35</v>
      </c>
      <c r="B24" s="180"/>
      <c r="C24" s="180"/>
      <c r="D24" s="180"/>
      <c r="E24" s="180"/>
      <c r="F24" s="180"/>
      <c r="G24" s="180"/>
      <c r="H24" s="180"/>
      <c r="I24" s="181"/>
      <c r="J24" s="44"/>
      <c r="K24" s="234">
        <f>'入力シート'!C20</f>
        <v>0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38"/>
      <c r="AO24" s="27"/>
    </row>
    <row r="25" spans="1:43" ht="24.75" customHeight="1">
      <c r="A25" s="179" t="s">
        <v>112</v>
      </c>
      <c r="B25" s="180"/>
      <c r="C25" s="180"/>
      <c r="D25" s="180"/>
      <c r="E25" s="180"/>
      <c r="F25" s="180"/>
      <c r="G25" s="180"/>
      <c r="H25" s="180"/>
      <c r="I25" s="181"/>
      <c r="J25" s="44"/>
      <c r="K25" s="235">
        <f>'入力シート'!C21</f>
        <v>0</v>
      </c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 t="s">
        <v>65</v>
      </c>
      <c r="X25" s="235"/>
      <c r="Y25" s="235"/>
      <c r="Z25" s="236">
        <f>'入力シート'!C22</f>
        <v>0</v>
      </c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54"/>
      <c r="AN25" s="54"/>
      <c r="AO25" s="30"/>
      <c r="AP25" s="32"/>
      <c r="AQ25" s="31"/>
    </row>
    <row r="26" spans="1:41" ht="24.75" customHeight="1">
      <c r="A26" s="164" t="s">
        <v>38</v>
      </c>
      <c r="B26" s="165"/>
      <c r="C26" s="165"/>
      <c r="D26" s="165"/>
      <c r="E26" s="165"/>
      <c r="F26" s="165"/>
      <c r="G26" s="165"/>
      <c r="H26" s="165"/>
      <c r="I26" s="166"/>
      <c r="J26" s="45"/>
      <c r="K26" s="225">
        <f>'入力シート'!C23</f>
        <v>0</v>
      </c>
      <c r="L26" s="225"/>
      <c r="M26" s="225"/>
      <c r="N26" s="225"/>
      <c r="O26" s="225"/>
      <c r="P26" s="225"/>
      <c r="Q26" s="225" t="s">
        <v>66</v>
      </c>
      <c r="R26" s="225"/>
      <c r="S26" s="225"/>
      <c r="T26" s="21"/>
      <c r="U26" s="225">
        <f>'依頼書'!U27</f>
        <v>0</v>
      </c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1"/>
      <c r="AO26" s="46"/>
    </row>
    <row r="27" spans="1:41" ht="1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39"/>
    </row>
    <row r="28" spans="1:41" ht="15" customHeight="1">
      <c r="A28" s="226" t="str">
        <f>'依頼書'!A34</f>
        <v>調査担当医師名・職名
</v>
      </c>
      <c r="B28" s="227"/>
      <c r="C28" s="227"/>
      <c r="D28" s="227"/>
      <c r="E28" s="227"/>
      <c r="F28" s="227"/>
      <c r="G28" s="227"/>
      <c r="H28" s="227"/>
      <c r="I28" s="228"/>
      <c r="J28" s="42" t="s">
        <v>14</v>
      </c>
      <c r="K28" s="222">
        <f>'入力シート'!C37</f>
        <v>0</v>
      </c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4">
        <f>'入力シート'!C46</f>
        <v>0</v>
      </c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63"/>
      <c r="AO28" s="40"/>
    </row>
    <row r="29" spans="1:41" ht="15" customHeight="1">
      <c r="A29" s="229"/>
      <c r="B29" s="136"/>
      <c r="C29" s="136"/>
      <c r="D29" s="136"/>
      <c r="E29" s="136"/>
      <c r="F29" s="136"/>
      <c r="G29" s="136"/>
      <c r="H29" s="136"/>
      <c r="I29" s="230"/>
      <c r="J29" s="44" t="s">
        <v>14</v>
      </c>
      <c r="K29" s="153">
        <f>'入力シート'!C38</f>
        <v>0</v>
      </c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154">
        <f>'入力シート'!C47</f>
        <v>0</v>
      </c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54"/>
      <c r="AO29" s="28"/>
    </row>
    <row r="30" spans="1:43" ht="15" customHeight="1">
      <c r="A30" s="229"/>
      <c r="B30" s="136"/>
      <c r="C30" s="136"/>
      <c r="D30" s="136"/>
      <c r="E30" s="136"/>
      <c r="F30" s="136"/>
      <c r="G30" s="136"/>
      <c r="H30" s="136"/>
      <c r="I30" s="230"/>
      <c r="J30" s="44" t="s">
        <v>14</v>
      </c>
      <c r="K30" s="153">
        <f>'入力シート'!C39</f>
        <v>0</v>
      </c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154">
        <f>'入力シート'!C48</f>
        <v>0</v>
      </c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54"/>
      <c r="AO30" s="28"/>
      <c r="AP30" s="29"/>
      <c r="AQ30" s="31"/>
    </row>
    <row r="31" spans="1:41" ht="15" customHeight="1">
      <c r="A31" s="229"/>
      <c r="B31" s="136"/>
      <c r="C31" s="136"/>
      <c r="D31" s="136"/>
      <c r="E31" s="136"/>
      <c r="F31" s="136"/>
      <c r="G31" s="136"/>
      <c r="H31" s="136"/>
      <c r="I31" s="230"/>
      <c r="J31" s="44" t="s">
        <v>14</v>
      </c>
      <c r="K31" s="153">
        <f>'入力シート'!C40</f>
        <v>0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154">
        <f>'入力シート'!C49</f>
        <v>0</v>
      </c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54"/>
      <c r="AO31" s="28"/>
    </row>
    <row r="32" spans="1:41" ht="15" customHeight="1">
      <c r="A32" s="229"/>
      <c r="B32" s="136"/>
      <c r="C32" s="136"/>
      <c r="D32" s="136"/>
      <c r="E32" s="136"/>
      <c r="F32" s="136"/>
      <c r="G32" s="136"/>
      <c r="H32" s="136"/>
      <c r="I32" s="230"/>
      <c r="J32" s="44" t="s">
        <v>14</v>
      </c>
      <c r="K32" s="153">
        <f>'入力シート'!C41</f>
        <v>0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154">
        <f>'入力シート'!C50</f>
        <v>0</v>
      </c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54"/>
      <c r="AO32" s="28"/>
    </row>
    <row r="33" spans="1:41" ht="15" customHeight="1">
      <c r="A33" s="229"/>
      <c r="B33" s="136"/>
      <c r="C33" s="136"/>
      <c r="D33" s="136"/>
      <c r="E33" s="136"/>
      <c r="F33" s="136"/>
      <c r="G33" s="136"/>
      <c r="H33" s="136"/>
      <c r="I33" s="230"/>
      <c r="J33" s="44" t="s">
        <v>14</v>
      </c>
      <c r="K33" s="153">
        <f>'入力シート'!C42</f>
        <v>0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154">
        <f>'入力シート'!C51</f>
        <v>0</v>
      </c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54"/>
      <c r="AO33" s="28"/>
    </row>
    <row r="34" spans="1:41" ht="15" customHeight="1">
      <c r="A34" s="229"/>
      <c r="B34" s="136"/>
      <c r="C34" s="136"/>
      <c r="D34" s="136"/>
      <c r="E34" s="136"/>
      <c r="F34" s="136"/>
      <c r="G34" s="136"/>
      <c r="H34" s="136"/>
      <c r="I34" s="230"/>
      <c r="J34" s="126"/>
      <c r="K34" s="153">
        <f>'入力シート'!C43</f>
        <v>0</v>
      </c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154">
        <f>'入力シート'!C52</f>
        <v>0</v>
      </c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54"/>
      <c r="AO34" s="28"/>
    </row>
    <row r="35" spans="1:41" ht="15" customHeight="1">
      <c r="A35" s="229"/>
      <c r="B35" s="136"/>
      <c r="C35" s="136"/>
      <c r="D35" s="136"/>
      <c r="E35" s="136"/>
      <c r="F35" s="136"/>
      <c r="G35" s="136"/>
      <c r="H35" s="136"/>
      <c r="I35" s="230"/>
      <c r="J35" s="126"/>
      <c r="K35" s="153">
        <f>'入力シート'!C44</f>
        <v>0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154">
        <f>'入力シート'!C53</f>
        <v>0</v>
      </c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54"/>
      <c r="AO35" s="28"/>
    </row>
    <row r="36" spans="1:41" ht="15" customHeight="1">
      <c r="A36" s="231"/>
      <c r="B36" s="232"/>
      <c r="C36" s="232"/>
      <c r="D36" s="232"/>
      <c r="E36" s="232"/>
      <c r="F36" s="232"/>
      <c r="G36" s="232"/>
      <c r="H36" s="232"/>
      <c r="I36" s="233"/>
      <c r="J36" s="45" t="s">
        <v>14</v>
      </c>
      <c r="K36" s="215">
        <f>'入力シート'!C45</f>
        <v>0</v>
      </c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7">
        <f>'入力シート'!C54</f>
        <v>0</v>
      </c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72"/>
      <c r="AO36" s="35"/>
    </row>
    <row r="37" spans="1:41" ht="21" customHeight="1">
      <c r="A37" s="13" t="s">
        <v>14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 t="s">
        <v>78</v>
      </c>
      <c r="R37" s="13"/>
      <c r="S37" s="13"/>
      <c r="T37" s="13"/>
      <c r="U37" s="13"/>
      <c r="V37" s="13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8" customHeight="1">
      <c r="A38" s="34" t="s">
        <v>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32"/>
    </row>
  </sheetData>
  <sheetProtection/>
  <mergeCells count="61">
    <mergeCell ref="AB2:AD3"/>
    <mergeCell ref="B13:H13"/>
    <mergeCell ref="J13:S13"/>
    <mergeCell ref="B10:J10"/>
    <mergeCell ref="A18:I18"/>
    <mergeCell ref="K18:AM18"/>
    <mergeCell ref="Y35:AM35"/>
    <mergeCell ref="AB1:AD1"/>
    <mergeCell ref="AE1:AO1"/>
    <mergeCell ref="AE2:AO2"/>
    <mergeCell ref="AE3:AO3"/>
    <mergeCell ref="B12:H12"/>
    <mergeCell ref="J12:V12"/>
    <mergeCell ref="AE5:AO5"/>
    <mergeCell ref="A19:I19"/>
    <mergeCell ref="K19:AM19"/>
    <mergeCell ref="B14:H14"/>
    <mergeCell ref="J14:S14"/>
    <mergeCell ref="B15:AN15"/>
    <mergeCell ref="A16:AN16"/>
    <mergeCell ref="T13:V13"/>
    <mergeCell ref="A7:AN7"/>
    <mergeCell ref="A9:K9"/>
    <mergeCell ref="Z25:AL25"/>
    <mergeCell ref="A22:I22"/>
    <mergeCell ref="K22:AM22"/>
    <mergeCell ref="A23:I23"/>
    <mergeCell ref="K23:AM23"/>
    <mergeCell ref="A20:I20"/>
    <mergeCell ref="K20:AM20"/>
    <mergeCell ref="A21:I21"/>
    <mergeCell ref="K21:AM21"/>
    <mergeCell ref="A26:I26"/>
    <mergeCell ref="K26:P26"/>
    <mergeCell ref="Q26:S26"/>
    <mergeCell ref="U26:AM26"/>
    <mergeCell ref="A28:I36"/>
    <mergeCell ref="A24:I24"/>
    <mergeCell ref="K24:AM24"/>
    <mergeCell ref="A25:I25"/>
    <mergeCell ref="K25:V25"/>
    <mergeCell ref="W25:Y25"/>
    <mergeCell ref="K30:X30"/>
    <mergeCell ref="Y30:AM30"/>
    <mergeCell ref="K31:X31"/>
    <mergeCell ref="Y31:AM31"/>
    <mergeCell ref="A27:AN27"/>
    <mergeCell ref="K28:X28"/>
    <mergeCell ref="Y28:AM28"/>
    <mergeCell ref="K29:X29"/>
    <mergeCell ref="Y29:AM29"/>
    <mergeCell ref="K36:X36"/>
    <mergeCell ref="Y36:AM36"/>
    <mergeCell ref="W38:AN38"/>
    <mergeCell ref="K32:X32"/>
    <mergeCell ref="Y32:AM32"/>
    <mergeCell ref="K33:X33"/>
    <mergeCell ref="Y33:AM33"/>
    <mergeCell ref="K34:X34"/>
    <mergeCell ref="K35:X35"/>
    <mergeCell ref="Y34:AM34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showZeros="0" zoomScalePageLayoutView="0" workbookViewId="0" topLeftCell="A10">
      <selection activeCell="A26" sqref="A26:I26"/>
    </sheetView>
  </sheetViews>
  <sheetFormatPr defaultColWidth="9.00390625" defaultRowHeight="13.5"/>
  <cols>
    <col min="1" max="48" width="2.25390625" style="0" customWidth="1"/>
  </cols>
  <sheetData>
    <row r="1" spans="1:39" ht="13.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  <c r="Z1" s="1"/>
      <c r="AA1" s="199" t="s">
        <v>13</v>
      </c>
      <c r="AB1" s="200"/>
      <c r="AC1" s="200"/>
      <c r="AD1" s="201"/>
      <c r="AE1" s="202"/>
      <c r="AF1" s="202"/>
      <c r="AG1" s="202"/>
      <c r="AH1" s="202"/>
      <c r="AI1" s="202"/>
      <c r="AJ1" s="202"/>
      <c r="AK1" s="202"/>
      <c r="AL1" s="202"/>
      <c r="AM1" s="203"/>
    </row>
    <row r="2" spans="1:3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Y2" s="1"/>
      <c r="Z2" s="1"/>
      <c r="AA2" s="210" t="s">
        <v>51</v>
      </c>
      <c r="AB2" s="211"/>
      <c r="AC2" s="211"/>
      <c r="AD2" s="204">
        <f>'入力シート'!C5</f>
        <v>0</v>
      </c>
      <c r="AE2" s="205"/>
      <c r="AF2" s="205"/>
      <c r="AG2" s="205"/>
      <c r="AH2" s="205"/>
      <c r="AI2" s="205"/>
      <c r="AJ2" s="205"/>
      <c r="AK2" s="205"/>
      <c r="AL2" s="205"/>
      <c r="AM2" s="206"/>
    </row>
    <row r="3" spans="1:39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Y3" s="1"/>
      <c r="Z3" s="1"/>
      <c r="AA3" s="212"/>
      <c r="AB3" s="213"/>
      <c r="AC3" s="213"/>
      <c r="AD3" s="207" t="str">
        <f>'入力シート'!C6</f>
        <v>医薬品</v>
      </c>
      <c r="AE3" s="208"/>
      <c r="AF3" s="208"/>
      <c r="AG3" s="208"/>
      <c r="AH3" s="208"/>
      <c r="AI3" s="208"/>
      <c r="AJ3" s="208"/>
      <c r="AK3" s="208"/>
      <c r="AL3" s="208"/>
      <c r="AM3" s="209"/>
    </row>
    <row r="4" spans="1:39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30"/>
      <c r="AD5" s="279" t="s">
        <v>103</v>
      </c>
      <c r="AE5" s="279"/>
      <c r="AF5" s="279"/>
      <c r="AG5" s="279"/>
      <c r="AH5" s="279"/>
      <c r="AI5" s="279"/>
      <c r="AJ5" s="279"/>
      <c r="AK5" s="279"/>
      <c r="AL5" s="279"/>
      <c r="AM5" s="279"/>
    </row>
    <row r="6" spans="1:39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8.75">
      <c r="A7" s="214" t="s">
        <v>88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</row>
    <row r="8" spans="1:39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9.5" customHeight="1">
      <c r="A9" s="277">
        <f>'入力シート'!C8</f>
        <v>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</row>
    <row r="10" spans="1:39" ht="15" customHeight="1">
      <c r="A10" s="278">
        <f>'入力シート'!C9</f>
        <v>0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1:39" ht="19.5" customHeight="1">
      <c r="A11" s="276" t="str">
        <f>'入力シート'!C10&amp;"　殿"</f>
        <v>　殿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</row>
    <row r="12" spans="1:39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85" t="s">
        <v>14</v>
      </c>
      <c r="T13" s="185"/>
      <c r="U13" s="185"/>
      <c r="V13" s="9"/>
      <c r="W13" s="2" t="s">
        <v>14</v>
      </c>
      <c r="X13" s="1" t="s">
        <v>14</v>
      </c>
      <c r="Y13" s="1"/>
      <c r="Z13" s="241" t="s">
        <v>78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</row>
    <row r="14" spans="1:39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85" t="s">
        <v>14</v>
      </c>
      <c r="T14" s="185"/>
      <c r="U14" s="185"/>
      <c r="V14" s="9"/>
      <c r="W14" s="2" t="s">
        <v>14</v>
      </c>
      <c r="X14" s="1"/>
      <c r="Y14" s="1"/>
      <c r="Z14" s="8" t="s">
        <v>107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 t="s">
        <v>59</v>
      </c>
      <c r="AL14" s="8"/>
      <c r="AM14" s="8"/>
    </row>
    <row r="15" spans="1:39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"/>
      <c r="T15" s="9"/>
      <c r="U15" s="9"/>
      <c r="V15" s="9"/>
      <c r="W15" s="2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186" t="s">
        <v>104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</row>
    <row r="17" spans="1:3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3.5">
      <c r="A19" s="17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4.5" customHeight="1">
      <c r="A20" s="155" t="str">
        <f>'依頼書'!A19</f>
        <v>医薬品名等</v>
      </c>
      <c r="B20" s="156"/>
      <c r="C20" s="156"/>
      <c r="D20" s="156"/>
      <c r="E20" s="156"/>
      <c r="F20" s="156"/>
      <c r="G20" s="156"/>
      <c r="H20" s="156"/>
      <c r="I20" s="157"/>
      <c r="J20" s="52"/>
      <c r="K20" s="187">
        <f>'入力シート'!C16</f>
        <v>0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57"/>
    </row>
    <row r="21" spans="1:39" ht="34.5" customHeight="1">
      <c r="A21" s="179" t="str">
        <f>'依頼書'!A21</f>
        <v>剤形・規格</v>
      </c>
      <c r="B21" s="180"/>
      <c r="C21" s="180"/>
      <c r="D21" s="180"/>
      <c r="E21" s="180"/>
      <c r="F21" s="180"/>
      <c r="G21" s="180"/>
      <c r="H21" s="180"/>
      <c r="I21" s="181"/>
      <c r="J21" s="51"/>
      <c r="K21" s="184">
        <f>'入力シート'!C17</f>
        <v>0</v>
      </c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59"/>
    </row>
    <row r="22" spans="1:39" ht="34.5" customHeight="1">
      <c r="A22" s="179" t="str">
        <f>'依頼書'!A22</f>
        <v>対象患者</v>
      </c>
      <c r="B22" s="180"/>
      <c r="C22" s="180"/>
      <c r="D22" s="180"/>
      <c r="E22" s="180"/>
      <c r="F22" s="180"/>
      <c r="G22" s="180"/>
      <c r="H22" s="180"/>
      <c r="I22" s="181"/>
      <c r="J22" s="51"/>
      <c r="K22" s="184">
        <f>'入力シート'!C18</f>
        <v>0</v>
      </c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59"/>
    </row>
    <row r="23" spans="1:39" ht="90" customHeight="1">
      <c r="A23" s="179" t="s">
        <v>32</v>
      </c>
      <c r="B23" s="180"/>
      <c r="C23" s="180"/>
      <c r="D23" s="180"/>
      <c r="E23" s="180"/>
      <c r="F23" s="180"/>
      <c r="G23" s="180"/>
      <c r="H23" s="180"/>
      <c r="I23" s="181"/>
      <c r="J23" s="51"/>
      <c r="K23" s="184">
        <f>'入力シート'!C19</f>
        <v>0</v>
      </c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59"/>
    </row>
    <row r="24" spans="1:39" ht="90" customHeight="1">
      <c r="A24" s="179" t="s">
        <v>35</v>
      </c>
      <c r="B24" s="180"/>
      <c r="C24" s="180"/>
      <c r="D24" s="180"/>
      <c r="E24" s="180"/>
      <c r="F24" s="180"/>
      <c r="G24" s="180"/>
      <c r="H24" s="180"/>
      <c r="I24" s="181"/>
      <c r="J24" s="51"/>
      <c r="K24" s="184">
        <f>'入力シート'!C20</f>
        <v>0</v>
      </c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59"/>
    </row>
    <row r="25" spans="1:39" ht="24.75" customHeight="1">
      <c r="A25" s="179" t="s">
        <v>112</v>
      </c>
      <c r="B25" s="180"/>
      <c r="C25" s="180"/>
      <c r="D25" s="180"/>
      <c r="E25" s="180"/>
      <c r="F25" s="180"/>
      <c r="G25" s="180"/>
      <c r="H25" s="180"/>
      <c r="I25" s="181"/>
      <c r="J25" s="51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35" t="s">
        <v>65</v>
      </c>
      <c r="W25" s="235"/>
      <c r="X25" s="235"/>
      <c r="Y25" s="236">
        <f>'入力シート'!C22</f>
        <v>0</v>
      </c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54"/>
      <c r="AL25" s="54"/>
      <c r="AM25" s="59"/>
    </row>
    <row r="26" spans="1:40" ht="24.75" customHeight="1">
      <c r="A26" s="164" t="s">
        <v>38</v>
      </c>
      <c r="B26" s="165"/>
      <c r="C26" s="165"/>
      <c r="D26" s="165"/>
      <c r="E26" s="165"/>
      <c r="F26" s="165"/>
      <c r="G26" s="165"/>
      <c r="H26" s="165"/>
      <c r="I26" s="166"/>
      <c r="J26" s="62"/>
      <c r="K26" s="225">
        <f>'入力シート'!C23</f>
        <v>0</v>
      </c>
      <c r="L26" s="225"/>
      <c r="M26" s="225"/>
      <c r="N26" s="225"/>
      <c r="O26" s="225"/>
      <c r="P26" s="225" t="s">
        <v>66</v>
      </c>
      <c r="Q26" s="225"/>
      <c r="R26" s="2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73"/>
      <c r="AN26" s="29"/>
    </row>
    <row r="27" spans="1:39" ht="24.75" customHeight="1" hidden="1">
      <c r="A27" s="272" t="s">
        <v>67</v>
      </c>
      <c r="B27" s="243"/>
      <c r="C27" s="243"/>
      <c r="D27" s="243"/>
      <c r="E27" s="243"/>
      <c r="F27" s="243"/>
      <c r="G27" s="243"/>
      <c r="H27" s="243"/>
      <c r="I27" s="273"/>
      <c r="J27" s="55"/>
      <c r="K27" s="232" t="s">
        <v>89</v>
      </c>
      <c r="L27" s="232"/>
      <c r="M27" s="232"/>
      <c r="N27" s="232"/>
      <c r="O27" s="232"/>
      <c r="P27" s="274" t="str">
        <f>'依頼書'!Q31</f>
        <v>　</v>
      </c>
      <c r="Q27" s="232"/>
      <c r="R27" s="232"/>
      <c r="S27" s="232"/>
      <c r="T27" s="232"/>
      <c r="U27" s="232"/>
      <c r="V27" s="232"/>
      <c r="W27" s="232"/>
      <c r="X27" s="56" t="s">
        <v>68</v>
      </c>
      <c r="Y27" s="56"/>
      <c r="Z27" s="56" t="str">
        <f>'依頼書'!AA31</f>
        <v>（消費税別途）</v>
      </c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61"/>
    </row>
    <row r="28" spans="1:39" ht="24.75" customHeight="1">
      <c r="A28" s="155" t="str">
        <f>'依頼書'!A32</f>
        <v>調査実施診療科(部）</v>
      </c>
      <c r="B28" s="156"/>
      <c r="C28" s="156"/>
      <c r="D28" s="156"/>
      <c r="E28" s="156"/>
      <c r="F28" s="156"/>
      <c r="G28" s="156"/>
      <c r="H28" s="156"/>
      <c r="I28" s="157"/>
      <c r="J28" s="77"/>
      <c r="K28" s="267">
        <f>'入力シート'!C11</f>
        <v>0</v>
      </c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78"/>
    </row>
    <row r="29" spans="1:39" ht="24.75" customHeight="1">
      <c r="A29" s="268" t="str">
        <f>'依頼書'!A33</f>
        <v>調査責任医師名・職名</v>
      </c>
      <c r="B29" s="269"/>
      <c r="C29" s="269"/>
      <c r="D29" s="269"/>
      <c r="E29" s="269"/>
      <c r="F29" s="269"/>
      <c r="G29" s="269"/>
      <c r="H29" s="269"/>
      <c r="I29" s="270"/>
      <c r="J29" s="44"/>
      <c r="K29" s="271" t="str">
        <f>'入力シート'!C14&amp;" 　 "&amp;'入力シート'!C15</f>
        <v> 　 </v>
      </c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54"/>
      <c r="AM29" s="59"/>
    </row>
    <row r="30" spans="1:39" ht="15" customHeight="1">
      <c r="A30" s="247" t="str">
        <f>'依頼書'!A34</f>
        <v>調査担当医師名・職名
</v>
      </c>
      <c r="B30" s="171"/>
      <c r="C30" s="171"/>
      <c r="D30" s="171"/>
      <c r="E30" s="171"/>
      <c r="F30" s="171"/>
      <c r="G30" s="171"/>
      <c r="H30" s="171"/>
      <c r="I30" s="172"/>
      <c r="J30" s="69" t="s">
        <v>14</v>
      </c>
      <c r="K30" s="153">
        <f>'入力シート'!C37</f>
        <v>0</v>
      </c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>
        <f>'入力シート'!C46</f>
        <v>0</v>
      </c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154"/>
      <c r="AL30" s="70"/>
      <c r="AM30" s="71"/>
    </row>
    <row r="31" spans="1:41" ht="15" customHeight="1">
      <c r="A31" s="173"/>
      <c r="B31" s="174"/>
      <c r="C31" s="174"/>
      <c r="D31" s="174"/>
      <c r="E31" s="174"/>
      <c r="F31" s="174"/>
      <c r="G31" s="174"/>
      <c r="H31" s="174"/>
      <c r="I31" s="175"/>
      <c r="J31" s="44" t="s">
        <v>14</v>
      </c>
      <c r="K31" s="153">
        <f>'入力シート'!C38</f>
        <v>0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>
        <f>'入力シート'!C47</f>
        <v>0</v>
      </c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154"/>
      <c r="AL31" s="54"/>
      <c r="AM31" s="60"/>
      <c r="AN31" s="29"/>
      <c r="AO31" s="31"/>
    </row>
    <row r="32" spans="1:39" ht="15" customHeight="1">
      <c r="A32" s="173"/>
      <c r="B32" s="174"/>
      <c r="C32" s="174"/>
      <c r="D32" s="174"/>
      <c r="E32" s="174"/>
      <c r="F32" s="174"/>
      <c r="G32" s="174"/>
      <c r="H32" s="174"/>
      <c r="I32" s="175"/>
      <c r="J32" s="44" t="s">
        <v>14</v>
      </c>
      <c r="K32" s="153">
        <f>'入力シート'!C39</f>
        <v>0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>
        <f>'入力シート'!C48</f>
        <v>0</v>
      </c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154"/>
      <c r="AL32" s="54"/>
      <c r="AM32" s="60"/>
    </row>
    <row r="33" spans="1:39" ht="15" customHeight="1">
      <c r="A33" s="173"/>
      <c r="B33" s="174"/>
      <c r="C33" s="174"/>
      <c r="D33" s="174"/>
      <c r="E33" s="174"/>
      <c r="F33" s="174"/>
      <c r="G33" s="174"/>
      <c r="H33" s="174"/>
      <c r="I33" s="175"/>
      <c r="J33" s="44" t="s">
        <v>14</v>
      </c>
      <c r="K33" s="153">
        <f>'入力シート'!C40</f>
        <v>0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>
        <f>'入力シート'!C49</f>
        <v>0</v>
      </c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154"/>
      <c r="AL33" s="54"/>
      <c r="AM33" s="60"/>
    </row>
    <row r="34" spans="1:39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44" t="s">
        <v>14</v>
      </c>
      <c r="K34" s="153">
        <f>'入力シート'!C41</f>
        <v>0</v>
      </c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>
        <f>'入力シート'!C50</f>
        <v>0</v>
      </c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154"/>
      <c r="AL34" s="54"/>
      <c r="AM34" s="60"/>
    </row>
    <row r="35" spans="1:39" ht="15" customHeight="1">
      <c r="A35" s="173"/>
      <c r="B35" s="174"/>
      <c r="C35" s="174"/>
      <c r="D35" s="174"/>
      <c r="E35" s="174"/>
      <c r="F35" s="174"/>
      <c r="G35" s="174"/>
      <c r="H35" s="174"/>
      <c r="I35" s="175"/>
      <c r="J35" s="44"/>
      <c r="K35" s="153">
        <f>'入力シート'!C42</f>
        <v>0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>
        <f>'入力シート'!C51</f>
        <v>0</v>
      </c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154"/>
      <c r="AL35" s="54"/>
      <c r="AM35" s="60"/>
    </row>
    <row r="36" spans="1:39" ht="15" customHeight="1">
      <c r="A36" s="173"/>
      <c r="B36" s="174"/>
      <c r="C36" s="174"/>
      <c r="D36" s="174"/>
      <c r="E36" s="174"/>
      <c r="F36" s="174"/>
      <c r="G36" s="174"/>
      <c r="H36" s="174"/>
      <c r="I36" s="175"/>
      <c r="J36" s="44"/>
      <c r="K36" s="153">
        <f>'入力シート'!C43</f>
        <v>0</v>
      </c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>
        <f>'入力シート'!C52</f>
        <v>0</v>
      </c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154"/>
      <c r="AL36" s="54"/>
      <c r="AM36" s="60"/>
    </row>
    <row r="37" spans="1:39" ht="15" customHeight="1">
      <c r="A37" s="173"/>
      <c r="B37" s="174"/>
      <c r="C37" s="174"/>
      <c r="D37" s="174"/>
      <c r="E37" s="174"/>
      <c r="F37" s="174"/>
      <c r="G37" s="174"/>
      <c r="H37" s="174"/>
      <c r="I37" s="175"/>
      <c r="J37" s="44" t="s">
        <v>14</v>
      </c>
      <c r="K37" s="153">
        <f>'入力シート'!C44</f>
        <v>0</v>
      </c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>
        <f>'入力シート'!C53</f>
        <v>0</v>
      </c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154"/>
      <c r="AL37" s="54"/>
      <c r="AM37" s="60"/>
    </row>
    <row r="38" spans="1:39" ht="15" customHeight="1">
      <c r="A38" s="173"/>
      <c r="B38" s="174"/>
      <c r="C38" s="174"/>
      <c r="D38" s="174"/>
      <c r="E38" s="174"/>
      <c r="F38" s="174"/>
      <c r="G38" s="174"/>
      <c r="H38" s="174"/>
      <c r="I38" s="175"/>
      <c r="J38" s="45" t="s">
        <v>14</v>
      </c>
      <c r="K38" s="153">
        <f>'入力シート'!C45</f>
        <v>0</v>
      </c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>
        <f>'入力シート'!C54</f>
        <v>0</v>
      </c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154"/>
      <c r="AL38" s="72"/>
      <c r="AM38" s="73"/>
    </row>
    <row r="39" spans="1:39" ht="15" customHeight="1" hidden="1">
      <c r="A39" s="173"/>
      <c r="B39" s="174"/>
      <c r="C39" s="174"/>
      <c r="D39" s="174"/>
      <c r="E39" s="174"/>
      <c r="F39" s="174"/>
      <c r="G39" s="174"/>
      <c r="H39" s="174"/>
      <c r="I39" s="175"/>
      <c r="J39" s="44"/>
      <c r="K39" s="264">
        <f>'依頼書'!K38</f>
        <v>0</v>
      </c>
      <c r="L39" s="266"/>
      <c r="M39" s="266"/>
      <c r="N39" s="266"/>
      <c r="O39" s="266"/>
      <c r="P39" s="266"/>
      <c r="Q39" s="266"/>
      <c r="R39" s="266"/>
      <c r="S39" s="266"/>
      <c r="T39" s="266"/>
      <c r="U39" s="263"/>
      <c r="V39" s="235" t="str">
        <f>'依頼書'!W43</f>
        <v>所属：</v>
      </c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74"/>
    </row>
    <row r="40" spans="1:39" ht="15" customHeight="1" hidden="1">
      <c r="A40" s="173"/>
      <c r="B40" s="174"/>
      <c r="C40" s="174"/>
      <c r="D40" s="174"/>
      <c r="E40" s="174"/>
      <c r="F40" s="174"/>
      <c r="G40" s="174"/>
      <c r="H40" s="174"/>
      <c r="I40" s="175"/>
      <c r="J40" s="263">
        <f>'依頼書'!K41</f>
        <v>0</v>
      </c>
      <c r="K40" s="235"/>
      <c r="L40" s="264"/>
      <c r="M40" s="263"/>
      <c r="N40" s="235"/>
      <c r="O40" s="235"/>
      <c r="P40" s="235"/>
      <c r="Q40" s="235"/>
      <c r="R40" s="235"/>
      <c r="S40" s="235"/>
      <c r="T40" s="235"/>
      <c r="U40" s="264"/>
      <c r="V40" s="263">
        <f>'依頼書'!W41</f>
        <v>0</v>
      </c>
      <c r="W40" s="235"/>
      <c r="X40" s="264"/>
      <c r="Y40" s="263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65"/>
    </row>
    <row r="41" spans="1:39" ht="15" customHeight="1" hidden="1">
      <c r="A41" s="173"/>
      <c r="B41" s="174"/>
      <c r="C41" s="174"/>
      <c r="D41" s="174"/>
      <c r="E41" s="174"/>
      <c r="F41" s="174"/>
      <c r="G41" s="174"/>
      <c r="H41" s="174"/>
      <c r="I41" s="175"/>
      <c r="J41" s="255">
        <f>'依頼書'!K43</f>
        <v>0</v>
      </c>
      <c r="K41" s="256"/>
      <c r="L41" s="260"/>
      <c r="M41" s="255"/>
      <c r="N41" s="256"/>
      <c r="O41" s="256"/>
      <c r="P41" s="256"/>
      <c r="Q41" s="256"/>
      <c r="R41" s="256"/>
      <c r="S41" s="256"/>
      <c r="T41" s="256"/>
      <c r="U41" s="260"/>
      <c r="V41" s="261" t="s">
        <v>14</v>
      </c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2"/>
    </row>
    <row r="42" spans="1:39" ht="24.75" customHeight="1">
      <c r="A42" s="251" t="s">
        <v>44</v>
      </c>
      <c r="B42" s="252"/>
      <c r="C42" s="252"/>
      <c r="D42" s="252"/>
      <c r="E42" s="252"/>
      <c r="F42" s="252"/>
      <c r="G42" s="252"/>
      <c r="H42" s="252"/>
      <c r="I42" s="253"/>
      <c r="J42" s="75"/>
      <c r="K42" s="254" t="s">
        <v>4</v>
      </c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76"/>
    </row>
    <row r="43" spans="1:39" ht="19.5" customHeight="1">
      <c r="A43" s="138" t="s">
        <v>73</v>
      </c>
      <c r="B43" s="138"/>
      <c r="C43" s="138"/>
      <c r="D43" s="138"/>
      <c r="E43" s="138"/>
      <c r="F43" s="138"/>
      <c r="G43" s="138"/>
      <c r="H43" s="138"/>
      <c r="I43" s="139"/>
      <c r="J43" s="255" t="s">
        <v>74</v>
      </c>
      <c r="K43" s="256"/>
      <c r="L43" s="256"/>
      <c r="M43" s="257">
        <f>'入力シート'!C33</f>
        <v>0</v>
      </c>
      <c r="N43" s="257"/>
      <c r="O43" s="257"/>
      <c r="P43" s="257"/>
      <c r="Q43" s="257"/>
      <c r="R43" s="257"/>
      <c r="S43" s="257"/>
      <c r="T43" s="257"/>
      <c r="U43" s="257"/>
      <c r="V43" s="258" t="s">
        <v>75</v>
      </c>
      <c r="W43" s="258"/>
      <c r="X43" s="258"/>
      <c r="Y43" s="257">
        <f>'入力シート'!C34</f>
        <v>0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9"/>
    </row>
    <row r="44" spans="1:39" ht="19.5" customHeight="1">
      <c r="A44" s="140"/>
      <c r="B44" s="140"/>
      <c r="C44" s="140"/>
      <c r="D44" s="140"/>
      <c r="E44" s="140"/>
      <c r="F44" s="140"/>
      <c r="G44" s="140"/>
      <c r="H44" s="140"/>
      <c r="I44" s="141"/>
      <c r="J44" s="248" t="s">
        <v>76</v>
      </c>
      <c r="K44" s="232"/>
      <c r="L44" s="232"/>
      <c r="M44" s="249">
        <f>'入力シート'!C35</f>
        <v>0</v>
      </c>
      <c r="N44" s="249"/>
      <c r="O44" s="249"/>
      <c r="P44" s="249"/>
      <c r="Q44" s="249"/>
      <c r="R44" s="249"/>
      <c r="S44" s="249"/>
      <c r="T44" s="249"/>
      <c r="U44" s="249"/>
      <c r="V44" s="240" t="s">
        <v>77</v>
      </c>
      <c r="W44" s="240"/>
      <c r="X44" s="240"/>
      <c r="Y44" s="249">
        <f>'入力シート'!C36</f>
        <v>0</v>
      </c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50"/>
    </row>
    <row r="45" spans="1:46" ht="24.75" customHeight="1">
      <c r="A45" s="227" t="s">
        <v>78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31"/>
      <c r="AO45" s="31"/>
      <c r="AP45" s="31"/>
      <c r="AQ45" s="31"/>
      <c r="AR45" s="31"/>
      <c r="AS45" s="31"/>
      <c r="AT45" s="31"/>
    </row>
  </sheetData>
  <sheetProtection/>
  <mergeCells count="79">
    <mergeCell ref="AA1:AC1"/>
    <mergeCell ref="AD1:AM1"/>
    <mergeCell ref="AD2:AM2"/>
    <mergeCell ref="AD3:AM3"/>
    <mergeCell ref="A9:AM9"/>
    <mergeCell ref="A10:AM10"/>
    <mergeCell ref="AD5:AM5"/>
    <mergeCell ref="S14:U14"/>
    <mergeCell ref="A7:AM7"/>
    <mergeCell ref="A11:AM11"/>
    <mergeCell ref="A22:I22"/>
    <mergeCell ref="K22:AL22"/>
    <mergeCell ref="K36:W36"/>
    <mergeCell ref="X36:AK36"/>
    <mergeCell ref="S13:U13"/>
    <mergeCell ref="Z13:AM13"/>
    <mergeCell ref="A23:I23"/>
    <mergeCell ref="K23:AL23"/>
    <mergeCell ref="A16:AM16"/>
    <mergeCell ref="A20:I20"/>
    <mergeCell ref="K20:AL20"/>
    <mergeCell ref="A21:I21"/>
    <mergeCell ref="K21:AL21"/>
    <mergeCell ref="A24:I24"/>
    <mergeCell ref="K24:AL24"/>
    <mergeCell ref="A25:I25"/>
    <mergeCell ref="K25:U25"/>
    <mergeCell ref="V25:X25"/>
    <mergeCell ref="Y25:AJ25"/>
    <mergeCell ref="A26:I26"/>
    <mergeCell ref="K26:O26"/>
    <mergeCell ref="P26:R26"/>
    <mergeCell ref="A27:I27"/>
    <mergeCell ref="K27:O27"/>
    <mergeCell ref="P27:W27"/>
    <mergeCell ref="K30:W30"/>
    <mergeCell ref="X30:AK30"/>
    <mergeCell ref="K31:W31"/>
    <mergeCell ref="X31:AK31"/>
    <mergeCell ref="A28:I28"/>
    <mergeCell ref="K28:AL28"/>
    <mergeCell ref="A29:I29"/>
    <mergeCell ref="K29:AK29"/>
    <mergeCell ref="K34:W34"/>
    <mergeCell ref="X34:AK34"/>
    <mergeCell ref="K37:W37"/>
    <mergeCell ref="X37:AK37"/>
    <mergeCell ref="K32:W32"/>
    <mergeCell ref="X32:AK32"/>
    <mergeCell ref="K33:W33"/>
    <mergeCell ref="X33:AK33"/>
    <mergeCell ref="K35:W35"/>
    <mergeCell ref="X35:AK35"/>
    <mergeCell ref="J40:L40"/>
    <mergeCell ref="M40:U40"/>
    <mergeCell ref="V40:X40"/>
    <mergeCell ref="Y40:AM40"/>
    <mergeCell ref="K38:W38"/>
    <mergeCell ref="X38:AK38"/>
    <mergeCell ref="K39:U39"/>
    <mergeCell ref="V39:AL39"/>
    <mergeCell ref="J43:L43"/>
    <mergeCell ref="M43:U43"/>
    <mergeCell ref="V43:X43"/>
    <mergeCell ref="Y43:AM43"/>
    <mergeCell ref="J41:L41"/>
    <mergeCell ref="M41:U41"/>
    <mergeCell ref="V41:AB41"/>
    <mergeCell ref="AC41:AM41"/>
    <mergeCell ref="A45:AM45"/>
    <mergeCell ref="AA2:AC3"/>
    <mergeCell ref="A30:I41"/>
    <mergeCell ref="A43:I44"/>
    <mergeCell ref="J44:L44"/>
    <mergeCell ref="M44:U44"/>
    <mergeCell ref="V44:X44"/>
    <mergeCell ref="Y44:AM44"/>
    <mergeCell ref="A42:I42"/>
    <mergeCell ref="K42:AL42"/>
  </mergeCells>
  <printOptions/>
  <pageMargins left="0.78125" right="0.5902777777777778" top="0.5902777777777778" bottom="0.3902777777777778" header="0.50625" footer="0.50625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"/>
  <sheetViews>
    <sheetView showZeros="0" zoomScalePageLayoutView="0" workbookViewId="0" topLeftCell="A13">
      <selection activeCell="A26" sqref="A26:I26"/>
    </sheetView>
  </sheetViews>
  <sheetFormatPr defaultColWidth="9.00390625" defaultRowHeight="13.5"/>
  <cols>
    <col min="1" max="48" width="2.25390625" style="0" customWidth="1"/>
  </cols>
  <sheetData>
    <row r="1" spans="1:39" ht="13.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  <c r="Z1" s="1"/>
      <c r="AA1" s="199" t="s">
        <v>13</v>
      </c>
      <c r="AB1" s="200"/>
      <c r="AC1" s="200"/>
      <c r="AD1" s="201">
        <f>'通知書'!AD1</f>
        <v>0</v>
      </c>
      <c r="AE1" s="202"/>
      <c r="AF1" s="202"/>
      <c r="AG1" s="202"/>
      <c r="AH1" s="202"/>
      <c r="AI1" s="202"/>
      <c r="AJ1" s="202"/>
      <c r="AK1" s="202"/>
      <c r="AL1" s="202"/>
      <c r="AM1" s="203"/>
    </row>
    <row r="2" spans="1:3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Y2" s="1"/>
      <c r="Z2" s="1"/>
      <c r="AA2" s="210" t="s">
        <v>51</v>
      </c>
      <c r="AB2" s="211"/>
      <c r="AC2" s="211"/>
      <c r="AD2" s="204">
        <f>'通知書'!AD2</f>
        <v>0</v>
      </c>
      <c r="AE2" s="205"/>
      <c r="AF2" s="205"/>
      <c r="AG2" s="205"/>
      <c r="AH2" s="205"/>
      <c r="AI2" s="205"/>
      <c r="AJ2" s="205"/>
      <c r="AK2" s="205"/>
      <c r="AL2" s="205"/>
      <c r="AM2" s="206"/>
    </row>
    <row r="3" spans="1:39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Y3" s="1"/>
      <c r="Z3" s="1"/>
      <c r="AA3" s="212"/>
      <c r="AB3" s="213"/>
      <c r="AC3" s="213"/>
      <c r="AD3" s="207" t="str">
        <f>'通知書'!AD3</f>
        <v>医薬品</v>
      </c>
      <c r="AE3" s="208"/>
      <c r="AF3" s="208"/>
      <c r="AG3" s="208"/>
      <c r="AH3" s="208"/>
      <c r="AI3" s="208"/>
      <c r="AJ3" s="208"/>
      <c r="AK3" s="208"/>
      <c r="AL3" s="208"/>
      <c r="AM3" s="209"/>
    </row>
    <row r="4" spans="1:39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31"/>
      <c r="AD5" s="289" t="str">
        <f>'通知書'!AD5</f>
        <v>西暦　　年　　月　　日</v>
      </c>
      <c r="AE5" s="289"/>
      <c r="AF5" s="289"/>
      <c r="AG5" s="289"/>
      <c r="AH5" s="289"/>
      <c r="AI5" s="289"/>
      <c r="AJ5" s="289"/>
      <c r="AK5" s="289"/>
      <c r="AL5" s="289"/>
      <c r="AM5" s="289"/>
    </row>
    <row r="6" spans="1:39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8.75">
      <c r="A7" s="214" t="str">
        <f>'通知書'!A7</f>
        <v>医薬品等の製造販売後調査実施に関する通知書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</row>
    <row r="8" spans="1:39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9.5" customHeight="1">
      <c r="A9" s="288">
        <f>'入力シート'!C11</f>
        <v>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</row>
    <row r="10" spans="1:64" ht="19.5" customHeight="1">
      <c r="A10" s="8" t="s">
        <v>14</v>
      </c>
      <c r="B10" s="290" t="str">
        <f>'入力シート'!C15&amp;"　"&amp;'入力シート'!C14&amp;"　殿"</f>
        <v>　　殿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X10" s="288" t="s">
        <v>14</v>
      </c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</row>
    <row r="11" spans="1:39" ht="19.5" customHeight="1">
      <c r="A11" s="189"/>
      <c r="B11" s="189"/>
      <c r="C11" s="189"/>
      <c r="D11" s="189"/>
      <c r="E11" s="189"/>
      <c r="F11" s="18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85"/>
      <c r="T12" s="185"/>
      <c r="U12" s="185"/>
      <c r="V12" s="9"/>
      <c r="W12" s="8" t="s">
        <v>33</v>
      </c>
      <c r="X12" s="8"/>
      <c r="Y12" s="8"/>
      <c r="Z12" s="241" t="s">
        <v>14</v>
      </c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</row>
    <row r="13" spans="1:39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85"/>
      <c r="T13" s="185"/>
      <c r="U13" s="185"/>
      <c r="V13" s="9"/>
      <c r="W13" s="25"/>
      <c r="X13" s="8"/>
      <c r="Y13" s="8"/>
      <c r="Z13" s="287" t="str">
        <f>'通知書'!Z14</f>
        <v>病院長　　阪上　雅史</v>
      </c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8" t="s">
        <v>59</v>
      </c>
      <c r="AM13" s="8"/>
    </row>
    <row r="14" spans="1:39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"/>
      <c r="T14" s="9"/>
      <c r="U14" s="9"/>
      <c r="V14" s="9"/>
      <c r="W14" s="25"/>
      <c r="X14" s="8"/>
      <c r="Y14" s="8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8"/>
      <c r="AM14" s="8"/>
    </row>
    <row r="15" spans="1:39" ht="18" customHeight="1">
      <c r="A15" s="186" t="s">
        <v>91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</row>
    <row r="16" spans="1:39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34.5" customHeight="1">
      <c r="A18" s="155" t="str">
        <f>'申請書'!A18</f>
        <v>依頼者名</v>
      </c>
      <c r="B18" s="156"/>
      <c r="C18" s="156"/>
      <c r="D18" s="156"/>
      <c r="E18" s="156"/>
      <c r="F18" s="156"/>
      <c r="G18" s="156"/>
      <c r="H18" s="156"/>
      <c r="I18" s="157"/>
      <c r="J18" s="52"/>
      <c r="K18" s="187">
        <f>'入力シート'!C8</f>
        <v>0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57"/>
    </row>
    <row r="19" spans="1:39" ht="34.5" customHeight="1">
      <c r="A19" s="176" t="str">
        <f>'依頼書'!A19</f>
        <v>医薬品名等</v>
      </c>
      <c r="B19" s="177"/>
      <c r="C19" s="177"/>
      <c r="D19" s="177"/>
      <c r="E19" s="177"/>
      <c r="F19" s="177"/>
      <c r="G19" s="177"/>
      <c r="H19" s="177"/>
      <c r="I19" s="178"/>
      <c r="J19" s="53"/>
      <c r="K19" s="286">
        <f>'入力シート'!C16</f>
        <v>0</v>
      </c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58"/>
    </row>
    <row r="20" spans="1:39" ht="34.5" customHeight="1" hidden="1">
      <c r="A20" s="179" t="str">
        <f>'依頼書'!A20</f>
        <v>一般名</v>
      </c>
      <c r="B20" s="180"/>
      <c r="C20" s="180"/>
      <c r="D20" s="180"/>
      <c r="E20" s="180"/>
      <c r="F20" s="180"/>
      <c r="G20" s="180"/>
      <c r="H20" s="180"/>
      <c r="I20" s="181"/>
      <c r="J20" s="51"/>
      <c r="K20" s="184">
        <f>'依頼書'!K20</f>
        <v>0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59"/>
    </row>
    <row r="21" spans="1:39" ht="34.5" customHeight="1">
      <c r="A21" s="179" t="str">
        <f>'依頼書'!A21</f>
        <v>剤形・規格</v>
      </c>
      <c r="B21" s="180"/>
      <c r="C21" s="180"/>
      <c r="D21" s="180"/>
      <c r="E21" s="180"/>
      <c r="F21" s="180"/>
      <c r="G21" s="180"/>
      <c r="H21" s="180"/>
      <c r="I21" s="181"/>
      <c r="J21" s="51"/>
      <c r="K21" s="184">
        <f>'入力シート'!C17</f>
        <v>0</v>
      </c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59"/>
    </row>
    <row r="22" spans="1:39" ht="34.5" customHeight="1">
      <c r="A22" s="179" t="str">
        <f>'依頼書'!A22</f>
        <v>対象患者</v>
      </c>
      <c r="B22" s="180"/>
      <c r="C22" s="180"/>
      <c r="D22" s="180"/>
      <c r="E22" s="180"/>
      <c r="F22" s="180"/>
      <c r="G22" s="180"/>
      <c r="H22" s="180"/>
      <c r="I22" s="181"/>
      <c r="J22" s="51"/>
      <c r="K22" s="184">
        <f>'入力シート'!C18</f>
        <v>0</v>
      </c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59"/>
    </row>
    <row r="23" spans="1:39" ht="90" customHeight="1">
      <c r="A23" s="179" t="s">
        <v>32</v>
      </c>
      <c r="B23" s="180"/>
      <c r="C23" s="180"/>
      <c r="D23" s="180"/>
      <c r="E23" s="180"/>
      <c r="F23" s="180"/>
      <c r="G23" s="180"/>
      <c r="H23" s="180"/>
      <c r="I23" s="181"/>
      <c r="J23" s="51"/>
      <c r="K23" s="184">
        <f>'入力シート'!C19</f>
        <v>0</v>
      </c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59"/>
    </row>
    <row r="24" spans="1:39" ht="90" customHeight="1">
      <c r="A24" s="179" t="s">
        <v>35</v>
      </c>
      <c r="B24" s="180"/>
      <c r="C24" s="180"/>
      <c r="D24" s="180"/>
      <c r="E24" s="180"/>
      <c r="F24" s="180"/>
      <c r="G24" s="180"/>
      <c r="H24" s="180"/>
      <c r="I24" s="181"/>
      <c r="J24" s="51"/>
      <c r="K24" s="285">
        <f>'入力シート'!C20</f>
        <v>0</v>
      </c>
      <c r="L24" s="285"/>
      <c r="M24" s="285"/>
      <c r="N24" s="285"/>
      <c r="O24" s="285"/>
      <c r="P24" s="285"/>
      <c r="Q24" s="285"/>
      <c r="R24" s="184"/>
      <c r="S24" s="184"/>
      <c r="T24" s="285"/>
      <c r="U24" s="285"/>
      <c r="V24" s="285"/>
      <c r="W24" s="285"/>
      <c r="X24" s="285"/>
      <c r="Y24" s="285"/>
      <c r="Z24" s="285"/>
      <c r="AA24" s="285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59"/>
    </row>
    <row r="25" spans="1:40" ht="24.75" customHeight="1">
      <c r="A25" s="179" t="s">
        <v>112</v>
      </c>
      <c r="B25" s="180"/>
      <c r="C25" s="180"/>
      <c r="D25" s="180"/>
      <c r="E25" s="180"/>
      <c r="F25" s="180"/>
      <c r="G25" s="180"/>
      <c r="H25" s="180"/>
      <c r="I25" s="181"/>
      <c r="J25" s="51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35" t="s">
        <v>65</v>
      </c>
      <c r="W25" s="235"/>
      <c r="X25" s="235"/>
      <c r="Y25" s="236">
        <f>'入力シート'!C22</f>
        <v>0</v>
      </c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54"/>
      <c r="AL25" s="54"/>
      <c r="AM25" s="65"/>
      <c r="AN25" s="29"/>
    </row>
    <row r="26" spans="1:39" ht="24.75" customHeight="1">
      <c r="A26" s="164" t="s">
        <v>38</v>
      </c>
      <c r="B26" s="165"/>
      <c r="C26" s="165"/>
      <c r="D26" s="165"/>
      <c r="E26" s="165"/>
      <c r="F26" s="165"/>
      <c r="G26" s="165"/>
      <c r="H26" s="165"/>
      <c r="I26" s="166"/>
      <c r="J26" s="62"/>
      <c r="K26" s="225">
        <f>'入力シート'!C23</f>
        <v>0</v>
      </c>
      <c r="L26" s="225"/>
      <c r="M26" s="225"/>
      <c r="N26" s="225"/>
      <c r="O26" s="225"/>
      <c r="P26" s="225" t="s">
        <v>66</v>
      </c>
      <c r="Q26" s="225"/>
      <c r="R26" s="2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66"/>
    </row>
    <row r="27" spans="1:39" ht="24.75" customHeight="1" hidden="1">
      <c r="A27" s="272" t="s">
        <v>92</v>
      </c>
      <c r="B27" s="243"/>
      <c r="C27" s="243"/>
      <c r="D27" s="243"/>
      <c r="E27" s="243"/>
      <c r="F27" s="243"/>
      <c r="G27" s="243"/>
      <c r="H27" s="243"/>
      <c r="I27" s="273"/>
      <c r="J27" s="67"/>
      <c r="K27" s="284">
        <f>'依頼書'!K32</f>
        <v>0</v>
      </c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61"/>
    </row>
    <row r="28" spans="1:39" ht="24.75" customHeight="1">
      <c r="A28" s="281" t="str">
        <f>'通知書'!A29</f>
        <v>調査責任医師名・職名</v>
      </c>
      <c r="B28" s="282"/>
      <c r="C28" s="282"/>
      <c r="D28" s="282"/>
      <c r="E28" s="282"/>
      <c r="F28" s="282"/>
      <c r="G28" s="282"/>
      <c r="H28" s="282"/>
      <c r="I28" s="283"/>
      <c r="J28" s="42"/>
      <c r="K28" s="158" t="str">
        <f>'入力シート'!C14&amp;"　  "&amp;'入力シート'!C15</f>
        <v>　  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63"/>
      <c r="AM28" s="68"/>
    </row>
    <row r="29" spans="1:39" ht="15" customHeight="1">
      <c r="A29" s="280" t="str">
        <f>'依頼書'!A34</f>
        <v>調査担当医師名・職名
</v>
      </c>
      <c r="B29" s="174"/>
      <c r="C29" s="174"/>
      <c r="D29" s="174"/>
      <c r="E29" s="174"/>
      <c r="F29" s="174"/>
      <c r="G29" s="174"/>
      <c r="H29" s="174"/>
      <c r="I29" s="175"/>
      <c r="J29" s="69" t="s">
        <v>14</v>
      </c>
      <c r="K29" s="153">
        <f>'入力シート'!C37</f>
        <v>0</v>
      </c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>
        <f>'入力シート'!C46</f>
        <v>0</v>
      </c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154"/>
      <c r="AL29" s="70"/>
      <c r="AM29" s="71"/>
    </row>
    <row r="30" spans="1:41" ht="15" customHeight="1">
      <c r="A30" s="173"/>
      <c r="B30" s="174"/>
      <c r="C30" s="174"/>
      <c r="D30" s="174"/>
      <c r="E30" s="174"/>
      <c r="F30" s="174"/>
      <c r="G30" s="174"/>
      <c r="H30" s="174"/>
      <c r="I30" s="175"/>
      <c r="J30" s="44" t="s">
        <v>14</v>
      </c>
      <c r="K30" s="153">
        <f>'入力シート'!C38</f>
        <v>0</v>
      </c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>
        <f>'入力シート'!C47</f>
        <v>0</v>
      </c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154"/>
      <c r="AL30" s="54"/>
      <c r="AM30" s="60"/>
      <c r="AN30" s="29"/>
      <c r="AO30" s="31"/>
    </row>
    <row r="31" spans="1:39" ht="15" customHeight="1">
      <c r="A31" s="173"/>
      <c r="B31" s="174"/>
      <c r="C31" s="174"/>
      <c r="D31" s="174"/>
      <c r="E31" s="174"/>
      <c r="F31" s="174"/>
      <c r="G31" s="174"/>
      <c r="H31" s="174"/>
      <c r="I31" s="175"/>
      <c r="J31" s="44" t="s">
        <v>14</v>
      </c>
      <c r="K31" s="153">
        <f>'入力シート'!C39</f>
        <v>0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>
        <f>'入力シート'!C48</f>
        <v>0</v>
      </c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154"/>
      <c r="AL31" s="54"/>
      <c r="AM31" s="60"/>
    </row>
    <row r="32" spans="1:39" ht="15" customHeight="1">
      <c r="A32" s="173"/>
      <c r="B32" s="174"/>
      <c r="C32" s="174"/>
      <c r="D32" s="174"/>
      <c r="E32" s="174"/>
      <c r="F32" s="174"/>
      <c r="G32" s="174"/>
      <c r="H32" s="174"/>
      <c r="I32" s="175"/>
      <c r="J32" s="44" t="s">
        <v>14</v>
      </c>
      <c r="K32" s="153">
        <f>'入力シート'!C40</f>
        <v>0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>
        <f>'入力シート'!C49</f>
        <v>0</v>
      </c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154"/>
      <c r="AL32" s="54"/>
      <c r="AM32" s="60"/>
    </row>
    <row r="33" spans="1:39" ht="15" customHeight="1">
      <c r="A33" s="173"/>
      <c r="B33" s="174"/>
      <c r="C33" s="174"/>
      <c r="D33" s="174"/>
      <c r="E33" s="174"/>
      <c r="F33" s="174"/>
      <c r="G33" s="174"/>
      <c r="H33" s="174"/>
      <c r="I33" s="175"/>
      <c r="J33" s="44" t="s">
        <v>14</v>
      </c>
      <c r="K33" s="153">
        <f>'入力シート'!C41</f>
        <v>0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>
        <f>'入力シート'!C50</f>
        <v>0</v>
      </c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154"/>
      <c r="AL33" s="54"/>
      <c r="AM33" s="60"/>
    </row>
    <row r="34" spans="1:39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44"/>
      <c r="K34" s="153">
        <f>'入力シート'!C42</f>
        <v>0</v>
      </c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>
        <f>'入力シート'!C51</f>
        <v>0</v>
      </c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154"/>
      <c r="AL34" s="54"/>
      <c r="AM34" s="60"/>
    </row>
    <row r="35" spans="1:39" ht="15" customHeight="1">
      <c r="A35" s="173"/>
      <c r="B35" s="174"/>
      <c r="C35" s="174"/>
      <c r="D35" s="174"/>
      <c r="E35" s="174"/>
      <c r="F35" s="174"/>
      <c r="G35" s="174"/>
      <c r="H35" s="174"/>
      <c r="I35" s="175"/>
      <c r="J35" s="44"/>
      <c r="K35" s="153">
        <f>'入力シート'!C43</f>
        <v>0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>
        <f>'入力シート'!C52</f>
        <v>0</v>
      </c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154"/>
      <c r="AL35" s="54"/>
      <c r="AM35" s="60"/>
    </row>
    <row r="36" spans="1:39" ht="15" customHeight="1">
      <c r="A36" s="173"/>
      <c r="B36" s="174"/>
      <c r="C36" s="174"/>
      <c r="D36" s="174"/>
      <c r="E36" s="174"/>
      <c r="F36" s="174"/>
      <c r="G36" s="174"/>
      <c r="H36" s="174"/>
      <c r="I36" s="175"/>
      <c r="J36" s="44" t="s">
        <v>14</v>
      </c>
      <c r="K36" s="153">
        <f>'入力シート'!C44</f>
        <v>0</v>
      </c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>
        <f>'入力シート'!C53</f>
        <v>0</v>
      </c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154"/>
      <c r="AL36" s="54"/>
      <c r="AM36" s="60"/>
    </row>
    <row r="37" spans="1:39" ht="15" customHeight="1">
      <c r="A37" s="173"/>
      <c r="B37" s="174"/>
      <c r="C37" s="174"/>
      <c r="D37" s="174"/>
      <c r="E37" s="174"/>
      <c r="F37" s="174"/>
      <c r="G37" s="174"/>
      <c r="H37" s="174"/>
      <c r="I37" s="175"/>
      <c r="J37" s="45" t="s">
        <v>14</v>
      </c>
      <c r="K37" s="153">
        <f>'入力シート'!C45</f>
        <v>0</v>
      </c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>
        <f>'入力シート'!C54</f>
        <v>0</v>
      </c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154"/>
      <c r="AL37" s="72"/>
      <c r="AM37" s="73"/>
    </row>
    <row r="38" spans="1:39" ht="15" customHeight="1" hidden="1">
      <c r="A38" s="173"/>
      <c r="B38" s="174"/>
      <c r="C38" s="174"/>
      <c r="D38" s="174"/>
      <c r="E38" s="174"/>
      <c r="F38" s="174"/>
      <c r="G38" s="174"/>
      <c r="H38" s="174"/>
      <c r="I38" s="175"/>
      <c r="J38" s="44"/>
      <c r="K38" s="264">
        <f>'依頼書'!K43</f>
        <v>0</v>
      </c>
      <c r="L38" s="266"/>
      <c r="M38" s="266"/>
      <c r="N38" s="266"/>
      <c r="O38" s="266"/>
      <c r="P38" s="266"/>
      <c r="Q38" s="266"/>
      <c r="R38" s="266"/>
      <c r="S38" s="266"/>
      <c r="T38" s="266"/>
      <c r="U38" s="263"/>
      <c r="V38" s="235" t="str">
        <f>'依頼書'!W43</f>
        <v>所属：</v>
      </c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74"/>
    </row>
    <row r="39" spans="1:39" ht="15" customHeight="1" hidden="1">
      <c r="A39" s="173"/>
      <c r="B39" s="174"/>
      <c r="C39" s="174"/>
      <c r="D39" s="174"/>
      <c r="E39" s="174"/>
      <c r="F39" s="174"/>
      <c r="G39" s="174"/>
      <c r="H39" s="174"/>
      <c r="I39" s="175"/>
      <c r="J39" s="263">
        <f>'依頼書'!K44</f>
        <v>0</v>
      </c>
      <c r="K39" s="235"/>
      <c r="L39" s="264"/>
      <c r="M39" s="263"/>
      <c r="N39" s="235"/>
      <c r="O39" s="235"/>
      <c r="P39" s="235"/>
      <c r="Q39" s="235"/>
      <c r="R39" s="235"/>
      <c r="S39" s="235"/>
      <c r="T39" s="235"/>
      <c r="U39" s="264"/>
      <c r="V39" s="263">
        <f>'依頼書'!W38</f>
        <v>0</v>
      </c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65"/>
    </row>
    <row r="40" spans="1:39" ht="15" customHeight="1" hidden="1">
      <c r="A40" s="173"/>
      <c r="B40" s="174"/>
      <c r="C40" s="174"/>
      <c r="D40" s="174"/>
      <c r="E40" s="174"/>
      <c r="F40" s="174"/>
      <c r="G40" s="174"/>
      <c r="H40" s="174"/>
      <c r="I40" s="175"/>
      <c r="J40" s="255">
        <f>'依頼書'!K41</f>
        <v>0</v>
      </c>
      <c r="K40" s="256"/>
      <c r="L40" s="260"/>
      <c r="M40" s="255"/>
      <c r="N40" s="256"/>
      <c r="O40" s="256"/>
      <c r="P40" s="256"/>
      <c r="Q40" s="256"/>
      <c r="R40" s="256"/>
      <c r="S40" s="256"/>
      <c r="T40" s="256"/>
      <c r="U40" s="260"/>
      <c r="V40" s="261">
        <f>'依頼書'!W41</f>
        <v>0</v>
      </c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2"/>
    </row>
    <row r="41" spans="1:39" ht="24.75" customHeight="1">
      <c r="A41" s="251" t="s">
        <v>44</v>
      </c>
      <c r="B41" s="252"/>
      <c r="C41" s="252"/>
      <c r="D41" s="252"/>
      <c r="E41" s="252"/>
      <c r="F41" s="252"/>
      <c r="G41" s="252"/>
      <c r="H41" s="252"/>
      <c r="I41" s="253"/>
      <c r="J41" s="75"/>
      <c r="K41" s="254" t="str">
        <f>'通知書'!K42</f>
        <v>承認</v>
      </c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76"/>
    </row>
    <row r="42" spans="1:39" ht="19.5" customHeight="1">
      <c r="A42" s="138" t="s">
        <v>73</v>
      </c>
      <c r="B42" s="138"/>
      <c r="C42" s="138"/>
      <c r="D42" s="138"/>
      <c r="E42" s="138"/>
      <c r="F42" s="138"/>
      <c r="G42" s="138"/>
      <c r="H42" s="138"/>
      <c r="I42" s="139"/>
      <c r="J42" s="255" t="s">
        <v>74</v>
      </c>
      <c r="K42" s="256"/>
      <c r="L42" s="256"/>
      <c r="M42" s="257">
        <f>'入力シート'!C33</f>
        <v>0</v>
      </c>
      <c r="N42" s="257"/>
      <c r="O42" s="257"/>
      <c r="P42" s="257"/>
      <c r="Q42" s="257"/>
      <c r="R42" s="257"/>
      <c r="S42" s="257"/>
      <c r="T42" s="257"/>
      <c r="U42" s="257"/>
      <c r="V42" s="258" t="s">
        <v>75</v>
      </c>
      <c r="W42" s="258"/>
      <c r="X42" s="258"/>
      <c r="Y42" s="257">
        <f>'入力シート'!C34</f>
        <v>0</v>
      </c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9"/>
    </row>
    <row r="43" spans="1:39" ht="19.5" customHeight="1">
      <c r="A43" s="140"/>
      <c r="B43" s="140"/>
      <c r="C43" s="140"/>
      <c r="D43" s="140"/>
      <c r="E43" s="140"/>
      <c r="F43" s="140"/>
      <c r="G43" s="140"/>
      <c r="H43" s="140"/>
      <c r="I43" s="141"/>
      <c r="J43" s="248" t="s">
        <v>76</v>
      </c>
      <c r="K43" s="232"/>
      <c r="L43" s="232"/>
      <c r="M43" s="249">
        <f>'入力シート'!C35</f>
        <v>0</v>
      </c>
      <c r="N43" s="249"/>
      <c r="O43" s="249"/>
      <c r="P43" s="249"/>
      <c r="Q43" s="249"/>
      <c r="R43" s="249"/>
      <c r="S43" s="249"/>
      <c r="T43" s="249"/>
      <c r="U43" s="249"/>
      <c r="V43" s="240" t="s">
        <v>77</v>
      </c>
      <c r="W43" s="240"/>
      <c r="X43" s="240"/>
      <c r="Y43" s="249">
        <f>'入力シート'!C36</f>
        <v>0</v>
      </c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50"/>
    </row>
    <row r="44" spans="1:42" ht="24.75" customHeight="1">
      <c r="A44" s="227" t="s">
        <v>78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12"/>
      <c r="AO44" s="12"/>
      <c r="AP44" s="12"/>
    </row>
    <row r="45" spans="1:39" ht="13.5">
      <c r="A45" s="137" t="s">
        <v>14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</sheetData>
  <sheetProtection/>
  <mergeCells count="83">
    <mergeCell ref="K35:W35"/>
    <mergeCell ref="X35:AK35"/>
    <mergeCell ref="A9:AM9"/>
    <mergeCell ref="AA1:AC1"/>
    <mergeCell ref="AD1:AM1"/>
    <mergeCell ref="AD2:AM2"/>
    <mergeCell ref="AD3:AM3"/>
    <mergeCell ref="AA2:AC3"/>
    <mergeCell ref="B10:AM10"/>
    <mergeCell ref="A19:I19"/>
    <mergeCell ref="AX10:BL10"/>
    <mergeCell ref="A11:F11"/>
    <mergeCell ref="S12:U12"/>
    <mergeCell ref="Z12:AM12"/>
    <mergeCell ref="A7:AM7"/>
    <mergeCell ref="AD5:AM5"/>
    <mergeCell ref="K19:AL19"/>
    <mergeCell ref="A20:I20"/>
    <mergeCell ref="K20:AL20"/>
    <mergeCell ref="S13:U13"/>
    <mergeCell ref="Z13:AK13"/>
    <mergeCell ref="A15:AM15"/>
    <mergeCell ref="A18:I18"/>
    <mergeCell ref="K18:AL18"/>
    <mergeCell ref="A23:I23"/>
    <mergeCell ref="K23:AL23"/>
    <mergeCell ref="A24:I24"/>
    <mergeCell ref="K24:AL24"/>
    <mergeCell ref="A21:I21"/>
    <mergeCell ref="K21:AL21"/>
    <mergeCell ref="A22:I22"/>
    <mergeCell ref="K22:AL22"/>
    <mergeCell ref="A26:I26"/>
    <mergeCell ref="K26:O26"/>
    <mergeCell ref="P26:R26"/>
    <mergeCell ref="A27:I27"/>
    <mergeCell ref="K27:AL27"/>
    <mergeCell ref="A25:I25"/>
    <mergeCell ref="K25:U25"/>
    <mergeCell ref="V25:X25"/>
    <mergeCell ref="Y25:AJ25"/>
    <mergeCell ref="K30:W30"/>
    <mergeCell ref="X30:AK30"/>
    <mergeCell ref="K31:W31"/>
    <mergeCell ref="X31:AK31"/>
    <mergeCell ref="A28:I28"/>
    <mergeCell ref="K28:AK28"/>
    <mergeCell ref="K29:W29"/>
    <mergeCell ref="X29:AK29"/>
    <mergeCell ref="K36:W36"/>
    <mergeCell ref="X36:AK36"/>
    <mergeCell ref="K37:W37"/>
    <mergeCell ref="X37:AK37"/>
    <mergeCell ref="K32:W32"/>
    <mergeCell ref="X32:AK32"/>
    <mergeCell ref="K33:W33"/>
    <mergeCell ref="X33:AK33"/>
    <mergeCell ref="K34:W34"/>
    <mergeCell ref="X34:AK34"/>
    <mergeCell ref="K38:U38"/>
    <mergeCell ref="V38:AL38"/>
    <mergeCell ref="J39:L39"/>
    <mergeCell ref="M39:U39"/>
    <mergeCell ref="V39:X39"/>
    <mergeCell ref="Y39:AM39"/>
    <mergeCell ref="J42:L42"/>
    <mergeCell ref="M42:U42"/>
    <mergeCell ref="V42:X42"/>
    <mergeCell ref="Y42:AM42"/>
    <mergeCell ref="J40:L40"/>
    <mergeCell ref="M40:U40"/>
    <mergeCell ref="V40:AB40"/>
    <mergeCell ref="AC40:AM40"/>
    <mergeCell ref="A44:AM44"/>
    <mergeCell ref="A45:AM45"/>
    <mergeCell ref="A29:I40"/>
    <mergeCell ref="A42:I43"/>
    <mergeCell ref="J43:L43"/>
    <mergeCell ref="M43:U43"/>
    <mergeCell ref="V43:X43"/>
    <mergeCell ref="Y43:AM43"/>
    <mergeCell ref="A41:I41"/>
    <mergeCell ref="K41:AL41"/>
  </mergeCells>
  <printOptions/>
  <pageMargins left="0.78125" right="0.5902777777777778" top="0.5902777777777778" bottom="0.3902777777777778" header="0.50625" footer="0.5062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okumura</cp:lastModifiedBy>
  <cp:lastPrinted>2019-03-29T01:39:17Z</cp:lastPrinted>
  <dcterms:created xsi:type="dcterms:W3CDTF">2008-02-28T03:51:44Z</dcterms:created>
  <dcterms:modified xsi:type="dcterms:W3CDTF">2019-04-01T05:07:18Z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